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90" yWindow="0" windowWidth="18300" windowHeight="11820" activeTab="0"/>
  </bookViews>
  <sheets>
    <sheet name="Calculator" sheetId="1" r:id="rId1"/>
  </sheets>
  <externalReferences>
    <externalReference r:id="rId4"/>
    <externalReference r:id="rId5"/>
    <externalReference r:id="rId6"/>
    <externalReference r:id="rId7"/>
  </externalReferences>
  <definedNames>
    <definedName name="FORECASTARRAY">#REF!</definedName>
    <definedName name="ooga">'[4]QSE Generation'!$P$2:$V$600</definedName>
    <definedName name="qsetable">'[2]QSE Generation'!$U$2:$V$557</definedName>
    <definedName name="WHATISTHIS">'[3]QSE Generation'!$U$2:$V$557</definedName>
  </definedNames>
  <calcPr fullCalcOnLoad="1"/>
</workbook>
</file>

<file path=xl/sharedStrings.xml><?xml version="1.0" encoding="utf-8"?>
<sst xmlns="http://schemas.openxmlformats.org/spreadsheetml/2006/main" count="103" uniqueCount="54">
  <si>
    <t>Available RP Max</t>
  </si>
  <si>
    <t>Available RP Min</t>
  </si>
  <si>
    <t>Self Scheduled RP Min</t>
  </si>
  <si>
    <t>To Calculate Energy/Capacity Deficiency</t>
  </si>
  <si>
    <t>Max Supp Capacity</t>
  </si>
  <si>
    <t>AS DN Scheduled</t>
  </si>
  <si>
    <t>Capacity Insufficiency</t>
  </si>
  <si>
    <t>Deficit</t>
  </si>
  <si>
    <t>Excess</t>
  </si>
  <si>
    <t>+</t>
  </si>
  <si>
    <t>Adj Load Forecast</t>
  </si>
  <si>
    <t>Net Scheduled Export</t>
  </si>
  <si>
    <t>AS UP Scheduled</t>
  </si>
  <si>
    <t>Self Scheduled RP Max</t>
  </si>
  <si>
    <t>-</t>
  </si>
  <si>
    <t>CAPACITY INSUFFICIENCY</t>
  </si>
  <si>
    <t>Available Resource Plan Maximum</t>
  </si>
  <si>
    <t xml:space="preserve"> +</t>
  </si>
  <si>
    <t>Self Scheduled Resource Plan Maximum</t>
  </si>
  <si>
    <t>Maximum Supplemental Capacity</t>
  </si>
  <si>
    <t xml:space="preserve"> -</t>
  </si>
  <si>
    <t>Adjusted Load Forecast</t>
  </si>
  <si>
    <t>ENERGY INSUFFICIENCY</t>
  </si>
  <si>
    <t>Self Dispatched (sum of self scheduled status resources)</t>
  </si>
  <si>
    <t>Available Resource Plan Minimum</t>
  </si>
  <si>
    <t>Self Scheduled Resource Plan Minimum</t>
  </si>
  <si>
    <t>CAPACITY EXCESS</t>
  </si>
  <si>
    <t xml:space="preserve">  =  CAPACITY INSUFFICIENT IF LESS THAN 0</t>
  </si>
  <si>
    <t>Greater of A/S UP Required or Scheduled</t>
  </si>
  <si>
    <t xml:space="preserve">      =     ENERGY INSUFFICIENCY IF LESS THAN 0</t>
  </si>
  <si>
    <t>Ancilliary Service UP Schedules on Available Resources</t>
  </si>
  <si>
    <t>Ancillary Services DN schedules on Available resources</t>
  </si>
  <si>
    <t>Self Dispatched (sum of Self Scheduled status resources)</t>
  </si>
  <si>
    <t>Capacity Excess</t>
  </si>
  <si>
    <t>Energy Excess</t>
  </si>
  <si>
    <t>Enter Values here</t>
  </si>
  <si>
    <t xml:space="preserve">  =  CAPACITY EXCESS IF GREATER THAN 0</t>
  </si>
  <si>
    <t xml:space="preserve">      =      ENERGY EXCESS IF GREATER THAN 0</t>
  </si>
  <si>
    <t>RP Insufficiency Calculator</t>
  </si>
  <si>
    <t>Manual status MW</t>
  </si>
  <si>
    <t>Manual status MW in the Resource Plan</t>
  </si>
  <si>
    <t>AS UP Req</t>
  </si>
  <si>
    <t>AS DN Req</t>
  </si>
  <si>
    <t>Energy Insufficiency</t>
  </si>
  <si>
    <t>Greater of A/S DN Required or Scheduled</t>
  </si>
  <si>
    <t>AS UP Scheduled on Available</t>
  </si>
  <si>
    <t>AS DN Scheduled on Available</t>
  </si>
  <si>
    <t>Self Dispatch sum MW</t>
  </si>
  <si>
    <t>&gt;AS UP Required or Sched</t>
  </si>
  <si>
    <t>&gt;AS DN Required or Sched</t>
  </si>
  <si>
    <t>Net Scheduled export ( Import is - )</t>
  </si>
  <si>
    <t>ENERGY EXCESS</t>
  </si>
  <si>
    <r>
      <t>Calculated Value</t>
    </r>
    <r>
      <rPr>
        <b/>
        <i/>
        <sz val="10"/>
        <rFont val="Arial"/>
        <family val="2"/>
      </rPr>
      <t xml:space="preserve"> Insufficiency</t>
    </r>
    <r>
      <rPr>
        <b/>
        <sz val="10"/>
        <rFont val="Arial"/>
        <family val="2"/>
      </rPr>
      <t xml:space="preserve"> Capacity    Energy</t>
    </r>
  </si>
  <si>
    <r>
      <t>Calculated Value</t>
    </r>
    <r>
      <rPr>
        <b/>
        <i/>
        <sz val="10"/>
        <rFont val="Arial"/>
        <family val="2"/>
      </rPr>
      <t xml:space="preserve"> Excess   </t>
    </r>
    <r>
      <rPr>
        <b/>
        <sz val="10"/>
        <rFont val="Arial"/>
        <family val="2"/>
      </rPr>
      <t xml:space="preserve">  Capacity   Energy</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</si>
</sst>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0.0"/>
    <numFmt numFmtId="171" formatCode="0;[Red]0"/>
    <numFmt numFmtId="172" formatCode="d\-mmm\-yyyy"/>
    <numFmt numFmtId="173" formatCode="_(* #,##0.000_);_(* \(#,##0.000\);_(* &quot;-&quot;??_);_(@_)"/>
    <numFmt numFmtId="174" formatCode="0.000"/>
    <numFmt numFmtId="175" formatCode="0.000%"/>
    <numFmt numFmtId="176" formatCode="m/d/yy\ h:mm"/>
    <numFmt numFmtId="177" formatCode="mm/dd/yy"/>
    <numFmt numFmtId="178" formatCode="m/d/yy\ h:mm\ AM/PM"/>
    <numFmt numFmtId="179" formatCode="00000"/>
    <numFmt numFmtId="180" formatCode="&quot;Bad&quot;;&quot;Good&quot;;&quot;Good&quot;"/>
    <numFmt numFmtId="181" formatCode="&quot;Good&quot;;&quot;Bad&quot;;&quot;Bad&quot;"/>
    <numFmt numFmtId="182" formatCode="mm/dd/yyyy\ mm/dd/yyyy"/>
    <numFmt numFmtId="183" formatCode="0.0000000000"/>
    <numFmt numFmtId="184" formatCode="0.0%"/>
    <numFmt numFmtId="185" formatCode="m/d"/>
    <numFmt numFmtId="186" formatCode="0.E+00"/>
    <numFmt numFmtId="187" formatCode="&quot;$&quot;#,##0.00"/>
    <numFmt numFmtId="188" formatCode="0.0000"/>
    <numFmt numFmtId="189" formatCode="#,##0.00000"/>
    <numFmt numFmtId="190" formatCode="#,##0.000000"/>
    <numFmt numFmtId="191" formatCode="0.0000000"/>
    <numFmt numFmtId="192" formatCode="[$-409]dddd\,\ mmmm\ dd\,\ yyyy"/>
    <numFmt numFmtId="193" formatCode="mm/dd/yy;@"/>
    <numFmt numFmtId="194" formatCode="[$-409]h:mm:ss\ AM/PM"/>
    <numFmt numFmtId="195" formatCode="h:mm;@"/>
    <numFmt numFmtId="196" formatCode="[$-F800]dddd\,\ mmmm\ dd\,\ yyyy"/>
    <numFmt numFmtId="197" formatCode="m/d/yy;@"/>
    <numFmt numFmtId="198" formatCode="h:mm:ss;@"/>
    <numFmt numFmtId="199" formatCode="hh:mm"/>
    <numFmt numFmtId="200" formatCode="#,##0.0"/>
    <numFmt numFmtId="201" formatCode="0.0000000000000"/>
    <numFmt numFmtId="202" formatCode="#,##0.0000"/>
    <numFmt numFmtId="203" formatCode="mmmm\ d\,\ yyyy"/>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m/d;@"/>
  </numFmts>
  <fonts count="15">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8"/>
      <name val="Arial"/>
      <family val="2"/>
    </font>
    <font>
      <b/>
      <sz val="16"/>
      <name val="Arial"/>
      <family val="2"/>
    </font>
    <font>
      <sz val="12"/>
      <color indexed="12"/>
      <name val="Arial"/>
      <family val="0"/>
    </font>
    <font>
      <b/>
      <sz val="12"/>
      <name val="Arial"/>
      <family val="2"/>
    </font>
    <font>
      <sz val="12"/>
      <name val="Arial"/>
      <family val="2"/>
    </font>
    <font>
      <sz val="11"/>
      <name val="Arial"/>
      <family val="0"/>
    </font>
    <font>
      <b/>
      <i/>
      <sz val="10"/>
      <name val="Arial"/>
      <family val="2"/>
    </font>
    <font>
      <b/>
      <sz val="12"/>
      <color indexed="9"/>
      <name val="Arial"/>
      <family val="2"/>
    </font>
    <font>
      <b/>
      <sz val="12"/>
      <color indexed="48"/>
      <name val="Arial"/>
      <family val="2"/>
    </font>
    <font>
      <i/>
      <sz val="10"/>
      <name val="Arial"/>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47"/>
        <bgColor indexed="64"/>
      </patternFill>
    </fill>
  </fills>
  <borders count="49">
    <border>
      <left/>
      <right/>
      <top/>
      <bottom/>
      <diagonal/>
    </border>
    <border>
      <left style="medium"/>
      <right style="medium"/>
      <top style="thin"/>
      <bottom style="thin"/>
    </border>
    <border>
      <left style="medium"/>
      <right>
        <color indexed="63"/>
      </right>
      <top style="medium"/>
      <bottom style="medium"/>
    </border>
    <border>
      <left style="medium"/>
      <right>
        <color indexed="63"/>
      </right>
      <top>
        <color indexed="63"/>
      </top>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style="medium"/>
      <top>
        <color indexed="63"/>
      </top>
      <bottom style="medium"/>
    </border>
    <border>
      <left style="thick">
        <color indexed="52"/>
      </left>
      <right style="thick">
        <color indexed="52"/>
      </right>
      <top style="thin"/>
      <bottom style="thin"/>
    </border>
    <border>
      <left style="thick">
        <color indexed="52"/>
      </left>
      <right style="thick">
        <color indexed="52"/>
      </right>
      <top style="thin"/>
      <bottom style="thick">
        <color indexed="52"/>
      </bottom>
    </border>
    <border>
      <left style="medium"/>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style="medium"/>
      <top style="medium"/>
      <bottom style="thin"/>
    </border>
    <border>
      <left style="medium"/>
      <right style="medium"/>
      <top style="thin"/>
      <bottom style="medium"/>
    </border>
    <border>
      <left style="thick">
        <color indexed="52"/>
      </left>
      <right style="thick">
        <color indexed="52"/>
      </right>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medium"/>
    </border>
    <border>
      <left>
        <color indexed="63"/>
      </left>
      <right style="medium"/>
      <top style="medium"/>
      <bottom style="thin"/>
    </border>
    <border>
      <left style="medium">
        <color indexed="10"/>
      </left>
      <right style="medium">
        <color indexed="10"/>
      </right>
      <top style="medium">
        <color indexed="10"/>
      </top>
      <bottom style="medium"/>
    </border>
    <border>
      <left style="medium">
        <color indexed="10"/>
      </left>
      <right style="medium">
        <color indexed="10"/>
      </right>
      <top style="medium"/>
      <bottom style="thin"/>
    </border>
    <border>
      <left style="medium">
        <color indexed="10"/>
      </left>
      <right style="medium">
        <color indexed="10"/>
      </right>
      <top style="thin"/>
      <bottom>
        <color indexed="63"/>
      </bottom>
    </border>
    <border>
      <left style="medium">
        <color indexed="10"/>
      </left>
      <right style="medium">
        <color indexed="10"/>
      </right>
      <top style="thin"/>
      <bottom style="thin"/>
    </border>
    <border>
      <left style="medium">
        <color indexed="10"/>
      </left>
      <right style="medium">
        <color indexed="10"/>
      </right>
      <top>
        <color indexed="63"/>
      </top>
      <bottom style="thin"/>
    </border>
    <border>
      <left style="medium">
        <color indexed="10"/>
      </left>
      <right style="medium">
        <color indexed="10"/>
      </right>
      <top style="thin"/>
      <bottom style="medium">
        <color indexed="10"/>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3" fontId="0" fillId="0" borderId="0" xfId="0" applyNumberFormat="1" applyAlignment="1">
      <alignment/>
    </xf>
    <xf numFmtId="0" fontId="5" fillId="0" borderId="0" xfId="0" applyFont="1" applyAlignment="1">
      <alignment/>
    </xf>
    <xf numFmtId="0" fontId="0" fillId="0" borderId="0" xfId="0" applyAlignment="1">
      <alignment horizontal="center"/>
    </xf>
    <xf numFmtId="0" fontId="8" fillId="0" borderId="1" xfId="0" applyFont="1" applyBorder="1" applyAlignment="1" quotePrefix="1">
      <alignment horizontal="center" vertical="center"/>
    </xf>
    <xf numFmtId="0" fontId="8" fillId="0" borderId="1" xfId="0" applyFont="1" applyBorder="1" applyAlignment="1">
      <alignment horizontal="center" vertical="center"/>
    </xf>
    <xf numFmtId="0" fontId="8" fillId="0" borderId="0" xfId="0" applyFont="1" applyFill="1" applyBorder="1" applyAlignment="1">
      <alignment/>
    </xf>
    <xf numFmtId="3" fontId="8" fillId="0" borderId="0" xfId="0" applyNumberFormat="1" applyFont="1" applyFill="1" applyBorder="1" applyAlignment="1">
      <alignment/>
    </xf>
    <xf numFmtId="0" fontId="0" fillId="0" borderId="0" xfId="0" applyAlignment="1">
      <alignment/>
    </xf>
    <xf numFmtId="0" fontId="8" fillId="2" borderId="2" xfId="0" applyFont="1" applyFill="1" applyBorder="1" applyAlignment="1">
      <alignment/>
    </xf>
    <xf numFmtId="0" fontId="8" fillId="2" borderId="3" xfId="0" applyFont="1" applyFill="1" applyBorder="1" applyAlignment="1">
      <alignment/>
    </xf>
    <xf numFmtId="0" fontId="8" fillId="3" borderId="2" xfId="0" applyFont="1" applyFill="1" applyBorder="1" applyAlignment="1">
      <alignment/>
    </xf>
    <xf numFmtId="0" fontId="8" fillId="3" borderId="3" xfId="0" applyFont="1" applyFill="1" applyBorder="1" applyAlignment="1">
      <alignment/>
    </xf>
    <xf numFmtId="0" fontId="7" fillId="0" borderId="0" xfId="0" applyFont="1" applyAlignment="1">
      <alignment horizontal="left" wrapText="1"/>
    </xf>
    <xf numFmtId="0" fontId="0" fillId="0" borderId="0" xfId="0" applyAlignment="1">
      <alignment wrapText="1"/>
    </xf>
    <xf numFmtId="3" fontId="0" fillId="0" borderId="4" xfId="0" applyNumberFormat="1" applyFont="1" applyFill="1" applyBorder="1" applyAlignment="1" applyProtection="1">
      <alignment/>
      <protection/>
    </xf>
    <xf numFmtId="3" fontId="0" fillId="0" borderId="5" xfId="0" applyNumberFormat="1" applyFill="1" applyBorder="1" applyAlignment="1" applyProtection="1">
      <alignment/>
      <protection/>
    </xf>
    <xf numFmtId="3" fontId="0" fillId="3" borderId="6" xfId="0" applyNumberFormat="1" applyFont="1" applyFill="1" applyBorder="1" applyAlignment="1" applyProtection="1">
      <alignment/>
      <protection/>
    </xf>
    <xf numFmtId="3" fontId="0" fillId="0" borderId="6" xfId="0" applyNumberFormat="1" applyFont="1" applyFill="1" applyBorder="1" applyAlignment="1" applyProtection="1">
      <alignment/>
      <protection/>
    </xf>
    <xf numFmtId="3" fontId="0" fillId="2" borderId="5" xfId="0" applyNumberFormat="1" applyFill="1" applyBorder="1" applyAlignment="1" applyProtection="1">
      <alignment/>
      <protection/>
    </xf>
    <xf numFmtId="3" fontId="0" fillId="4" borderId="6" xfId="0" applyNumberFormat="1" applyFont="1" applyFill="1" applyBorder="1" applyAlignment="1" applyProtection="1">
      <alignment/>
      <protection/>
    </xf>
    <xf numFmtId="3" fontId="0" fillId="0" borderId="7" xfId="0" applyNumberFormat="1" applyFon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3"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8" xfId="0" applyBorder="1" applyAlignment="1" applyProtection="1">
      <alignment horizontal="center"/>
      <protection/>
    </xf>
    <xf numFmtId="0" fontId="0" fillId="0" borderId="0" xfId="0" applyBorder="1" applyAlignment="1" applyProtection="1">
      <alignment/>
      <protection/>
    </xf>
    <xf numFmtId="0" fontId="0" fillId="0" borderId="9" xfId="0" applyBorder="1" applyAlignment="1" applyProtection="1">
      <alignment/>
      <protection/>
    </xf>
    <xf numFmtId="0" fontId="10" fillId="0" borderId="8" xfId="0" applyFont="1" applyBorder="1" applyAlignment="1" applyProtection="1">
      <alignment horizontal="center"/>
      <protection/>
    </xf>
    <xf numFmtId="3" fontId="10" fillId="0" borderId="8" xfId="0" applyNumberFormat="1" applyFont="1" applyBorder="1" applyAlignment="1" applyProtection="1">
      <alignment horizontal="center"/>
      <protection/>
    </xf>
    <xf numFmtId="0" fontId="3" fillId="2" borderId="10" xfId="0" applyFont="1" applyFill="1" applyBorder="1" applyAlignment="1" applyProtection="1">
      <alignment horizontal="left"/>
      <protection/>
    </xf>
    <xf numFmtId="0" fontId="3" fillId="2" borderId="11" xfId="0" applyFont="1" applyFill="1" applyBorder="1" applyAlignment="1" applyProtection="1">
      <alignment horizontal="left"/>
      <protection/>
    </xf>
    <xf numFmtId="0" fontId="3" fillId="2" borderId="12" xfId="0" applyFont="1" applyFill="1" applyBorder="1" applyAlignment="1" applyProtection="1">
      <alignment horizontal="left"/>
      <protection/>
    </xf>
    <xf numFmtId="0" fontId="0" fillId="0" borderId="0" xfId="0" applyBorder="1" applyAlignment="1" applyProtection="1">
      <alignment horizontal="left" wrapText="1"/>
      <protection/>
    </xf>
    <xf numFmtId="0" fontId="0" fillId="0" borderId="0" xfId="0" applyAlignment="1" applyProtection="1">
      <alignment horizontal="center"/>
      <protection/>
    </xf>
    <xf numFmtId="0" fontId="9" fillId="0" borderId="8" xfId="0" applyFont="1" applyBorder="1" applyAlignment="1" applyProtection="1">
      <alignment horizontal="center" vertical="center"/>
      <protection/>
    </xf>
    <xf numFmtId="0" fontId="0" fillId="0" borderId="0" xfId="0" applyFill="1" applyBorder="1" applyAlignment="1" applyProtection="1">
      <alignment horizontal="left"/>
      <protection/>
    </xf>
    <xf numFmtId="0" fontId="3" fillId="3" borderId="10" xfId="0" applyFont="1" applyFill="1" applyBorder="1" applyAlignment="1" applyProtection="1">
      <alignment horizontal="left" vertical="center"/>
      <protection/>
    </xf>
    <xf numFmtId="0" fontId="3" fillId="3" borderId="11" xfId="0" applyFont="1" applyFill="1" applyBorder="1" applyAlignment="1" applyProtection="1">
      <alignment horizontal="left" vertical="center"/>
      <protection/>
    </xf>
    <xf numFmtId="0" fontId="3" fillId="3" borderId="12" xfId="0" applyFont="1" applyFill="1" applyBorder="1" applyAlignment="1" applyProtection="1">
      <alignment horizontal="left" vertical="center"/>
      <protection/>
    </xf>
    <xf numFmtId="0" fontId="3" fillId="0" borderId="13" xfId="0" applyFont="1" applyBorder="1" applyAlignment="1">
      <alignment wrapText="1"/>
    </xf>
    <xf numFmtId="0" fontId="3" fillId="0" borderId="3" xfId="0" applyFont="1" applyBorder="1" applyAlignment="1">
      <alignment wrapText="1"/>
    </xf>
    <xf numFmtId="0" fontId="8" fillId="2" borderId="14"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8" fillId="0" borderId="16" xfId="0" applyFont="1" applyBorder="1" applyAlignment="1">
      <alignment horizontal="center" vertical="center"/>
    </xf>
    <xf numFmtId="3" fontId="0" fillId="2" borderId="17" xfId="0" applyNumberFormat="1" applyFill="1" applyBorder="1" applyAlignment="1" applyProtection="1">
      <alignment/>
      <protection/>
    </xf>
    <xf numFmtId="3" fontId="0" fillId="2" borderId="18" xfId="0" applyNumberFormat="1" applyFill="1" applyBorder="1" applyAlignment="1" applyProtection="1">
      <alignment/>
      <protection/>
    </xf>
    <xf numFmtId="3" fontId="0" fillId="2" borderId="6" xfId="0" applyNumberFormat="1" applyFill="1" applyBorder="1" applyAlignment="1" applyProtection="1">
      <alignment/>
      <protection/>
    </xf>
    <xf numFmtId="3" fontId="0" fillId="0" borderId="6" xfId="0" applyNumberFormat="1" applyFill="1" applyBorder="1" applyAlignment="1" applyProtection="1">
      <alignment/>
      <protection/>
    </xf>
    <xf numFmtId="3" fontId="0" fillId="5" borderId="6" xfId="0" applyNumberFormat="1" applyFill="1" applyBorder="1" applyAlignment="1" applyProtection="1">
      <alignment/>
      <protection/>
    </xf>
    <xf numFmtId="3" fontId="0" fillId="0" borderId="19" xfId="0" applyNumberFormat="1" applyFill="1" applyBorder="1" applyAlignment="1" applyProtection="1">
      <alignment/>
      <protection/>
    </xf>
    <xf numFmtId="3" fontId="0" fillId="0" borderId="20" xfId="0" applyNumberFormat="1" applyFill="1" applyBorder="1" applyAlignment="1" applyProtection="1">
      <alignment/>
      <protection/>
    </xf>
    <xf numFmtId="0" fontId="8" fillId="0" borderId="21" xfId="0" applyFont="1" applyBorder="1" applyAlignment="1">
      <alignment horizontal="center" vertical="center"/>
    </xf>
    <xf numFmtId="0" fontId="8" fillId="0" borderId="21" xfId="0" applyFont="1" applyBorder="1" applyAlignment="1" quotePrefix="1">
      <alignment horizontal="center" vertical="center"/>
    </xf>
    <xf numFmtId="3" fontId="0" fillId="0" borderId="17" xfId="0" applyNumberFormat="1" applyFont="1" applyFill="1" applyBorder="1" applyAlignment="1" applyProtection="1">
      <alignment/>
      <protection/>
    </xf>
    <xf numFmtId="3" fontId="0" fillId="0" borderId="18" xfId="0" applyNumberFormat="1" applyFont="1" applyFill="1" applyBorder="1" applyAlignment="1" applyProtection="1">
      <alignment/>
      <protection/>
    </xf>
    <xf numFmtId="3" fontId="0" fillId="0" borderId="22" xfId="0" applyNumberFormat="1" applyFont="1" applyFill="1" applyBorder="1" applyAlignment="1" applyProtection="1">
      <alignment/>
      <protection/>
    </xf>
    <xf numFmtId="3" fontId="0" fillId="3" borderId="5" xfId="0" applyNumberFormat="1" applyFont="1" applyFill="1" applyBorder="1" applyAlignment="1" applyProtection="1">
      <alignment/>
      <protection/>
    </xf>
    <xf numFmtId="3" fontId="0" fillId="0" borderId="23" xfId="0" applyNumberFormat="1" applyFont="1" applyFill="1" applyBorder="1" applyAlignment="1" applyProtection="1">
      <alignment/>
      <protection/>
    </xf>
    <xf numFmtId="3" fontId="0" fillId="0" borderId="5" xfId="0" applyNumberFormat="1" applyFont="1" applyFill="1" applyBorder="1" applyAlignment="1" applyProtection="1">
      <alignment/>
      <protection/>
    </xf>
    <xf numFmtId="3" fontId="0" fillId="3" borderId="19" xfId="0" applyNumberFormat="1" applyFill="1" applyBorder="1" applyAlignment="1" applyProtection="1">
      <alignment/>
      <protection/>
    </xf>
    <xf numFmtId="3" fontId="0" fillId="0" borderId="20" xfId="0" applyNumberFormat="1" applyFont="1" applyFill="1" applyBorder="1" applyAlignment="1" applyProtection="1">
      <alignment/>
      <protection/>
    </xf>
    <xf numFmtId="0" fontId="8" fillId="0" borderId="24" xfId="0" applyFont="1" applyBorder="1" applyAlignment="1" quotePrefix="1">
      <alignment horizontal="center" vertical="center"/>
    </xf>
    <xf numFmtId="0" fontId="8" fillId="0" borderId="25" xfId="0" applyFont="1" applyBorder="1" applyAlignment="1" quotePrefix="1">
      <alignment horizontal="center" vertical="center"/>
    </xf>
    <xf numFmtId="0" fontId="0" fillId="0" borderId="8" xfId="0" applyBorder="1" applyAlignment="1" applyProtection="1" quotePrefix="1">
      <alignment horizontal="center"/>
      <protection/>
    </xf>
    <xf numFmtId="0" fontId="9" fillId="0" borderId="8" xfId="0" applyFont="1" applyBorder="1" applyAlignment="1" applyProtection="1" quotePrefix="1">
      <alignment horizontal="center" vertical="center"/>
      <protection/>
    </xf>
    <xf numFmtId="0" fontId="8" fillId="2" borderId="26" xfId="0" applyFont="1" applyFill="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wrapText="1"/>
    </xf>
    <xf numFmtId="0" fontId="8" fillId="0" borderId="31" xfId="0" applyFont="1" applyBorder="1" applyAlignment="1" quotePrefix="1">
      <alignment horizontal="center" vertical="center"/>
    </xf>
    <xf numFmtId="0" fontId="3" fillId="6" borderId="32" xfId="0" applyFont="1" applyFill="1" applyBorder="1" applyAlignment="1">
      <alignment horizontal="center" wrapText="1"/>
    </xf>
    <xf numFmtId="0" fontId="10" fillId="6" borderId="33" xfId="0" applyFont="1" applyFill="1" applyBorder="1" applyAlignment="1" applyProtection="1">
      <alignment horizontal="center" vertical="center"/>
      <protection locked="0"/>
    </xf>
    <xf numFmtId="0" fontId="10" fillId="6" borderId="34" xfId="0" applyFont="1" applyFill="1" applyBorder="1" applyAlignment="1" applyProtection="1" quotePrefix="1">
      <alignment horizontal="center" vertical="center"/>
      <protection locked="0"/>
    </xf>
    <xf numFmtId="0" fontId="10" fillId="6" borderId="35" xfId="0" applyFont="1" applyFill="1" applyBorder="1" applyAlignment="1" applyProtection="1" quotePrefix="1">
      <alignment horizontal="center" vertical="center"/>
      <protection locked="0"/>
    </xf>
    <xf numFmtId="0" fontId="10" fillId="6" borderId="36" xfId="0" applyFont="1" applyFill="1" applyBorder="1" applyAlignment="1" applyProtection="1" quotePrefix="1">
      <alignment horizontal="center" vertical="center"/>
      <protection locked="0"/>
    </xf>
    <xf numFmtId="0" fontId="10" fillId="6" borderId="35" xfId="0" applyFont="1" applyFill="1" applyBorder="1" applyAlignment="1" applyProtection="1">
      <alignment horizontal="center" vertical="center"/>
      <protection locked="0"/>
    </xf>
    <xf numFmtId="0" fontId="10" fillId="0" borderId="35" xfId="0" applyFont="1" applyFill="1" applyBorder="1" applyAlignment="1" applyProtection="1" quotePrefix="1">
      <alignment horizontal="center" vertical="center"/>
      <protection/>
    </xf>
    <xf numFmtId="0" fontId="10" fillId="0" borderId="37" xfId="0" applyFont="1" applyFill="1" applyBorder="1" applyAlignment="1" applyProtection="1">
      <alignment horizontal="center" vertical="center"/>
      <protection/>
    </xf>
    <xf numFmtId="0" fontId="8" fillId="0" borderId="38" xfId="0" applyFont="1" applyBorder="1" applyAlignment="1" quotePrefix="1">
      <alignment horizontal="center" vertical="center"/>
    </xf>
    <xf numFmtId="0" fontId="9" fillId="0" borderId="21" xfId="0" applyFont="1" applyBorder="1" applyAlignment="1" quotePrefix="1">
      <alignment horizontal="center" vertical="center"/>
    </xf>
    <xf numFmtId="0" fontId="9" fillId="0" borderId="21" xfId="0" applyFont="1" applyBorder="1" applyAlignment="1">
      <alignment horizontal="center" vertical="center"/>
    </xf>
    <xf numFmtId="0" fontId="9" fillId="0" borderId="39" xfId="0" applyFont="1" applyBorder="1" applyAlignment="1">
      <alignment horizontal="center" vertical="center"/>
    </xf>
    <xf numFmtId="0" fontId="6" fillId="7" borderId="40" xfId="0" applyFont="1" applyFill="1" applyBorder="1" applyAlignment="1">
      <alignment horizontal="center" vertical="center"/>
    </xf>
    <xf numFmtId="0" fontId="0" fillId="7" borderId="41" xfId="0" applyFill="1" applyBorder="1" applyAlignment="1">
      <alignment horizontal="center" vertical="center"/>
    </xf>
    <xf numFmtId="0" fontId="0" fillId="7" borderId="42" xfId="0" applyFill="1" applyBorder="1" applyAlignment="1">
      <alignment horizontal="center" vertical="center"/>
    </xf>
    <xf numFmtId="0" fontId="0" fillId="7" borderId="43" xfId="0" applyFill="1" applyBorder="1" applyAlignment="1">
      <alignment horizontal="center" vertical="center"/>
    </xf>
    <xf numFmtId="0" fontId="3" fillId="3" borderId="10" xfId="0" applyFont="1" applyFill="1" applyBorder="1" applyAlignment="1" applyProtection="1">
      <alignment horizontal="left"/>
      <protection/>
    </xf>
    <xf numFmtId="0" fontId="0" fillId="3" borderId="11" xfId="0" applyFill="1" applyBorder="1" applyAlignment="1" applyProtection="1">
      <alignment horizontal="left"/>
      <protection/>
    </xf>
    <xf numFmtId="0" fontId="0" fillId="3" borderId="12" xfId="0" applyFill="1" applyBorder="1" applyAlignment="1" applyProtection="1">
      <alignment horizontal="left"/>
      <protection/>
    </xf>
    <xf numFmtId="0" fontId="14" fillId="0" borderId="0" xfId="0" applyFont="1" applyBorder="1" applyAlignment="1">
      <alignment horizontal="center" vertical="center" wrapText="1"/>
    </xf>
    <xf numFmtId="0" fontId="3" fillId="0" borderId="44" xfId="0" applyFont="1" applyBorder="1" applyAlignment="1">
      <alignment horizontal="center" vertical="center" wrapText="1"/>
    </xf>
    <xf numFmtId="3" fontId="14" fillId="0" borderId="3" xfId="0" applyNumberFormat="1" applyFont="1" applyBorder="1" applyAlignment="1">
      <alignment horizontal="center" vertical="center" wrapText="1"/>
    </xf>
    <xf numFmtId="3" fontId="3" fillId="0" borderId="45" xfId="0" applyNumberFormat="1" applyFont="1" applyBorder="1" applyAlignment="1">
      <alignment horizontal="center" vertical="center" wrapText="1"/>
    </xf>
    <xf numFmtId="0" fontId="3" fillId="2" borderId="46" xfId="0" applyFont="1" applyFill="1" applyBorder="1" applyAlignment="1" applyProtection="1">
      <alignment horizontal="center"/>
      <protection/>
    </xf>
    <xf numFmtId="0" fontId="0" fillId="2" borderId="47" xfId="0" applyFill="1" applyBorder="1" applyAlignment="1" applyProtection="1">
      <alignment horizontal="center"/>
      <protection/>
    </xf>
    <xf numFmtId="0" fontId="0" fillId="2" borderId="48" xfId="0" applyFill="1" applyBorder="1" applyAlignment="1" applyProtection="1">
      <alignment horizontal="center"/>
      <protection/>
    </xf>
    <xf numFmtId="0" fontId="3" fillId="2" borderId="10" xfId="0" applyFont="1" applyFill="1" applyBorder="1" applyAlignment="1" applyProtection="1">
      <alignment horizontal="left" wrapText="1"/>
      <protection/>
    </xf>
    <xf numFmtId="0" fontId="3" fillId="2" borderId="11" xfId="0" applyFont="1" applyFill="1" applyBorder="1" applyAlignment="1" applyProtection="1">
      <alignment horizontal="left" wrapText="1"/>
      <protection/>
    </xf>
    <xf numFmtId="0" fontId="0" fillId="0" borderId="12" xfId="0" applyBorder="1" applyAlignment="1" applyProtection="1">
      <alignment horizontal="left" wrapText="1"/>
      <protection/>
    </xf>
    <xf numFmtId="0" fontId="0" fillId="0" borderId="47" xfId="0" applyBorder="1" applyAlignment="1" applyProtection="1">
      <alignment/>
      <protection/>
    </xf>
    <xf numFmtId="0" fontId="0" fillId="0" borderId="48" xfId="0" applyBorder="1" applyAlignment="1" applyProtection="1">
      <alignment/>
      <protection/>
    </xf>
    <xf numFmtId="0" fontId="3" fillId="3" borderId="46" xfId="0" applyFont="1" applyFill="1" applyBorder="1" applyAlignment="1" applyProtection="1">
      <alignment horizontal="center"/>
      <protection/>
    </xf>
    <xf numFmtId="0" fontId="0" fillId="0" borderId="47" xfId="0" applyBorder="1" applyAlignment="1" applyProtection="1">
      <alignment horizontal="center"/>
      <protection/>
    </xf>
    <xf numFmtId="0" fontId="0" fillId="0" borderId="48" xfId="0" applyBorder="1" applyAlignment="1" applyProtection="1">
      <alignment horizontal="center"/>
      <protection/>
    </xf>
    <xf numFmtId="0" fontId="0" fillId="3" borderId="47" xfId="0" applyFill="1" applyBorder="1" applyAlignment="1" applyProtection="1">
      <alignment horizontal="center"/>
      <protection/>
    </xf>
    <xf numFmtId="0" fontId="0" fillId="3" borderId="48" xfId="0"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20</xdr:row>
      <xdr:rowOff>161925</xdr:rowOff>
    </xdr:from>
    <xdr:ext cx="4038600" cy="2047875"/>
    <xdr:sp>
      <xdr:nvSpPr>
        <xdr:cNvPr id="1" name="TextBox 3"/>
        <xdr:cNvSpPr txBox="1">
          <a:spLocks noChangeArrowheads="1"/>
        </xdr:cNvSpPr>
      </xdr:nvSpPr>
      <xdr:spPr>
        <a:xfrm>
          <a:off x="3448050" y="3914775"/>
          <a:ext cx="4038600" cy="2047875"/>
        </a:xfrm>
        <a:prstGeom prst="rect">
          <a:avLst/>
        </a:prstGeom>
        <a:solidFill>
          <a:srgbClr val="EAEAEA"/>
        </a:solidFill>
        <a:ln w="9525" cmpd="sng">
          <a:noFill/>
        </a:ln>
      </xdr:spPr>
      <xdr:txBody>
        <a:bodyPr vertOverflow="clip" wrap="square"/>
        <a:p>
          <a:pPr algn="l">
            <a:defRPr/>
          </a:pPr>
          <a:r>
            <a:rPr lang="en-US" cap="none" sz="1200" b="1" i="0" u="none" baseline="0">
              <a:latin typeface="Arial"/>
              <a:ea typeface="Arial"/>
              <a:cs typeface="Arial"/>
            </a:rPr>
            <a:t>Directions:  
Enter all data in the </a:t>
          </a:r>
          <a:r>
            <a:rPr lang="en-US" cap="none" sz="1200" b="1" i="0" u="none" baseline="0">
              <a:solidFill>
                <a:srgbClr val="3366FF"/>
              </a:solidFill>
              <a:latin typeface="Arial"/>
              <a:ea typeface="Arial"/>
              <a:cs typeface="Arial"/>
            </a:rPr>
            <a:t>blue cells only</a:t>
          </a:r>
          <a:r>
            <a:rPr lang="en-US" cap="none" sz="1200" b="1" i="0" u="none" baseline="0">
              <a:latin typeface="Arial"/>
              <a:ea typeface="Arial"/>
              <a:cs typeface="Arial"/>
            </a:rPr>
            <a:t>. This data will transfer automatically to other required cells for calculation. The resulting Capacity/Energy Insufficiency/Excess values will appear at the bottom of the table in rows 21 through 24.  Do not enter data in any column other than the "blue" cells (column C).
Make sure previous data values have been removed prior to entering new data for new calculations.
Formula for the calculations appear below.</a:t>
          </a:r>
        </a:p>
      </xdr:txBody>
    </xdr:sp>
    <xdr:clientData/>
  </xdr:oneCellAnchor>
  <xdr:twoCellAnchor>
    <xdr:from>
      <xdr:col>2</xdr:col>
      <xdr:colOff>447675</xdr:colOff>
      <xdr:row>24</xdr:row>
      <xdr:rowOff>57150</xdr:rowOff>
    </xdr:from>
    <xdr:to>
      <xdr:col>3</xdr:col>
      <xdr:colOff>276225</xdr:colOff>
      <xdr:row>25</xdr:row>
      <xdr:rowOff>161925</xdr:rowOff>
    </xdr:to>
    <xdr:sp>
      <xdr:nvSpPr>
        <xdr:cNvPr id="2" name="Line 6"/>
        <xdr:cNvSpPr>
          <a:spLocks/>
        </xdr:cNvSpPr>
      </xdr:nvSpPr>
      <xdr:spPr>
        <a:xfrm flipH="1" flipV="1">
          <a:off x="3048000" y="4686300"/>
          <a:ext cx="361950" cy="3238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22</xdr:row>
      <xdr:rowOff>161925</xdr:rowOff>
    </xdr:from>
    <xdr:to>
      <xdr:col>3</xdr:col>
      <xdr:colOff>381000</xdr:colOff>
      <xdr:row>22</xdr:row>
      <xdr:rowOff>161925</xdr:rowOff>
    </xdr:to>
    <xdr:sp>
      <xdr:nvSpPr>
        <xdr:cNvPr id="3" name="Line 8"/>
        <xdr:cNvSpPr>
          <a:spLocks/>
        </xdr:cNvSpPr>
      </xdr:nvSpPr>
      <xdr:spPr>
        <a:xfrm>
          <a:off x="3514725" y="4352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219075</xdr:colOff>
      <xdr:row>24</xdr:row>
      <xdr:rowOff>104775</xdr:rowOff>
    </xdr:from>
    <xdr:ext cx="2200275" cy="1238250"/>
    <xdr:sp>
      <xdr:nvSpPr>
        <xdr:cNvPr id="4" name="TextBox 12"/>
        <xdr:cNvSpPr txBox="1">
          <a:spLocks noChangeArrowheads="1"/>
        </xdr:cNvSpPr>
      </xdr:nvSpPr>
      <xdr:spPr>
        <a:xfrm>
          <a:off x="219075" y="4733925"/>
          <a:ext cx="2200275" cy="1238250"/>
        </a:xfrm>
        <a:prstGeom prst="rect">
          <a:avLst/>
        </a:prstGeom>
        <a:solidFill>
          <a:srgbClr val="FF0000"/>
        </a:solidFill>
        <a:ln w="9525" cmpd="sng">
          <a:noFill/>
        </a:ln>
      </xdr:spPr>
      <xdr:txBody>
        <a:bodyPr vertOverflow="clip" wrap="square"/>
        <a:p>
          <a:pPr algn="l">
            <a:defRPr/>
          </a:pPr>
          <a:r>
            <a:rPr lang="en-US" cap="none" sz="1200" b="1" i="0" u="none" baseline="0">
              <a:solidFill>
                <a:srgbClr val="FFFFFF"/>
              </a:solidFill>
              <a:latin typeface="Arial"/>
              <a:ea typeface="Arial"/>
              <a:cs typeface="Arial"/>
            </a:rPr>
            <a:t>This spreadsheet will eventually be moved to a permanent location under the EIS column of the General Information table near the date of May 25, 2007</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MOI%20WINDOW%20DISPLAY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im\loadzones\loadzon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tim\loadzones\loadzones_0117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common\ICCP_Mapping\Tim%20Stuff\loadz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HA OUTPUT 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ast"/>
      <sheetName val="East"/>
      <sheetName val="North"/>
      <sheetName val="North Central"/>
      <sheetName val="South Central"/>
      <sheetName val="Southern"/>
      <sheetName val="West"/>
      <sheetName val="Far West"/>
      <sheetName val="Tie Sums"/>
      <sheetName val="Raw Ties"/>
      <sheetName val="Deleted Ties"/>
      <sheetName val="Ties With No Metering Available"/>
      <sheetName val="Generation"/>
      <sheetName val="QSE Generation"/>
    </sheetNames>
    <sheetDataSet>
      <sheetData sheetId="13">
        <row r="2">
          <cell r="U2" t="str">
            <v>PDSES_UNIT1</v>
          </cell>
          <cell r="V2" t="str">
            <v>TXU           </v>
          </cell>
        </row>
        <row r="3">
          <cell r="U3" t="str">
            <v>PDSES_UNIT2</v>
          </cell>
          <cell r="V3" t="str">
            <v>TXU           </v>
          </cell>
        </row>
        <row r="4">
          <cell r="U4" t="str">
            <v>PDSES_UNIT3</v>
          </cell>
          <cell r="V4" t="str">
            <v>TXU           </v>
          </cell>
        </row>
        <row r="5">
          <cell r="U5" t="str">
            <v>NLSES_UNIT2</v>
          </cell>
          <cell r="V5" t="str">
            <v>TXU           </v>
          </cell>
        </row>
        <row r="6">
          <cell r="U6" t="str">
            <v>NLSES_UNIT3</v>
          </cell>
          <cell r="V6" t="str">
            <v>TXU           </v>
          </cell>
        </row>
        <row r="7">
          <cell r="U7" t="str">
            <v>NLSES_UNIT1</v>
          </cell>
          <cell r="V7" t="str">
            <v>TXU           </v>
          </cell>
        </row>
        <row r="8">
          <cell r="U8" t="str">
            <v>MNSES_UNIT1</v>
          </cell>
          <cell r="V8" t="str">
            <v>TXU           </v>
          </cell>
        </row>
        <row r="9">
          <cell r="U9" t="str">
            <v>MNSES_UNIT2</v>
          </cell>
          <cell r="V9" t="str">
            <v>TXU           </v>
          </cell>
        </row>
        <row r="10">
          <cell r="U10" t="str">
            <v>MNSES_UNIT3</v>
          </cell>
          <cell r="V10" t="str">
            <v>TXU           </v>
          </cell>
        </row>
        <row r="11">
          <cell r="U11" t="str">
            <v>RCSES_UNIT1</v>
          </cell>
          <cell r="V11" t="str">
            <v>TXU           </v>
          </cell>
        </row>
        <row r="12">
          <cell r="U12" t="str">
            <v>LPCCS_UNIT1</v>
          </cell>
          <cell r="V12" t="str">
            <v>FPL           </v>
          </cell>
        </row>
        <row r="13">
          <cell r="U13" t="str">
            <v>LPCCS_CT11</v>
          </cell>
          <cell r="V13" t="str">
            <v>FPL           </v>
          </cell>
        </row>
        <row r="14">
          <cell r="U14" t="str">
            <v>LPCCS_CT12</v>
          </cell>
          <cell r="V14" t="str">
            <v>FPL           </v>
          </cell>
        </row>
        <row r="15">
          <cell r="U15" t="str">
            <v>LPCCS_UNIT2</v>
          </cell>
          <cell r="V15" t="str">
            <v>FPL           </v>
          </cell>
        </row>
        <row r="16">
          <cell r="U16" t="str">
            <v>LPCCS_CT21</v>
          </cell>
          <cell r="V16" t="str">
            <v>FPL           </v>
          </cell>
        </row>
        <row r="17">
          <cell r="U17" t="str">
            <v>LPCCS_CT22</v>
          </cell>
          <cell r="V17" t="str">
            <v>FPL           </v>
          </cell>
        </row>
        <row r="18">
          <cell r="U18" t="str">
            <v>SDSES_UNIT4</v>
          </cell>
          <cell r="V18" t="str">
            <v>TXU           </v>
          </cell>
        </row>
        <row r="19">
          <cell r="U19" t="str">
            <v>SDSES_UNIT1</v>
          </cell>
          <cell r="V19" t="str">
            <v>FREEENERGY    </v>
          </cell>
        </row>
        <row r="20">
          <cell r="U20" t="str">
            <v>SDSES_UNIT2</v>
          </cell>
          <cell r="V20" t="str">
            <v>FREEENERGY    </v>
          </cell>
        </row>
        <row r="21">
          <cell r="U21" t="str">
            <v>SDSES_UNIT3</v>
          </cell>
          <cell r="V21" t="str">
            <v>FREEENERGY    </v>
          </cell>
        </row>
        <row r="22">
          <cell r="U22" t="str">
            <v>THSES_UNIT2</v>
          </cell>
          <cell r="V22" t="str">
            <v>TXU           </v>
          </cell>
        </row>
        <row r="23">
          <cell r="U23" t="str">
            <v>THSES_UNIT1</v>
          </cell>
          <cell r="V23" t="str">
            <v>TXU           </v>
          </cell>
        </row>
        <row r="24">
          <cell r="U24" t="str">
            <v>SCSES_UNIT2</v>
          </cell>
          <cell r="V24" t="str">
            <v>TXU           </v>
          </cell>
        </row>
        <row r="25">
          <cell r="U25" t="str">
            <v>SCSES_DSLGEN</v>
          </cell>
          <cell r="V25" t="str">
            <v>FREEENERGY    </v>
          </cell>
        </row>
        <row r="26">
          <cell r="U26" t="str">
            <v>SCSES_UNIT1</v>
          </cell>
          <cell r="V26" t="str">
            <v>TXU           </v>
          </cell>
        </row>
        <row r="27">
          <cell r="U27" t="str">
            <v>HLSES_UNIT1</v>
          </cell>
          <cell r="V27" t="str">
            <v>TXU           </v>
          </cell>
        </row>
        <row r="28">
          <cell r="U28" t="str">
            <v>HLSES_UNIT2</v>
          </cell>
          <cell r="V28" t="str">
            <v>TXU           </v>
          </cell>
        </row>
        <row r="29">
          <cell r="U29" t="str">
            <v>HLSES_UNIT3</v>
          </cell>
          <cell r="V29" t="str">
            <v>TXU           </v>
          </cell>
        </row>
        <row r="30">
          <cell r="U30" t="str">
            <v>HLSES_UNIT4</v>
          </cell>
          <cell r="V30" t="str">
            <v>TXU           </v>
          </cell>
        </row>
        <row r="31">
          <cell r="U31" t="str">
            <v>HLSES_UNIT5</v>
          </cell>
          <cell r="V31" t="str">
            <v>TXU           </v>
          </cell>
        </row>
        <row r="32">
          <cell r="U32" t="str">
            <v>NMSES_UNIT4</v>
          </cell>
          <cell r="V32" t="str">
            <v>TXU           </v>
          </cell>
        </row>
        <row r="33">
          <cell r="U33" t="str">
            <v>GRSES_UNIT1</v>
          </cell>
          <cell r="V33" t="str">
            <v>TXU           </v>
          </cell>
        </row>
        <row r="34">
          <cell r="U34" t="str">
            <v>GRSES_UNIT2</v>
          </cell>
          <cell r="V34" t="str">
            <v>TXU           </v>
          </cell>
        </row>
        <row r="35">
          <cell r="U35" t="str">
            <v>TXCTY_ST</v>
          </cell>
          <cell r="V35" t="str">
            <v>CALPINE       </v>
          </cell>
        </row>
        <row r="36">
          <cell r="U36" t="str">
            <v>TXCTY_CTA</v>
          </cell>
          <cell r="V36" t="str">
            <v>CALPINE       </v>
          </cell>
        </row>
        <row r="37">
          <cell r="U37" t="str">
            <v>TXCTY_CTB</v>
          </cell>
          <cell r="V37" t="str">
            <v>CALPINE       </v>
          </cell>
        </row>
        <row r="38">
          <cell r="U38" t="str">
            <v>TXCTY_CTC</v>
          </cell>
          <cell r="V38" t="str">
            <v>CALPINE       </v>
          </cell>
        </row>
        <row r="39">
          <cell r="U39" t="str">
            <v>TRSES_UNIT6</v>
          </cell>
          <cell r="V39" t="str">
            <v>TXU           </v>
          </cell>
        </row>
        <row r="40">
          <cell r="U40" t="str">
            <v>TRSES_TNDDSL</v>
          </cell>
          <cell r="V40" t="str">
            <v>FREEENERGY    </v>
          </cell>
        </row>
        <row r="41">
          <cell r="U41" t="str">
            <v>BBSES_UNIT1</v>
          </cell>
          <cell r="V41" t="str">
            <v>TXU           </v>
          </cell>
        </row>
        <row r="42">
          <cell r="U42" t="str">
            <v>BBSES_UNIT2</v>
          </cell>
          <cell r="V42" t="str">
            <v>TXU           </v>
          </cell>
        </row>
        <row r="43">
          <cell r="U43" t="str">
            <v>CPSES_UNIT1</v>
          </cell>
          <cell r="V43" t="str">
            <v>TXU           </v>
          </cell>
        </row>
        <row r="44">
          <cell r="U44" t="str">
            <v>CPSES_UNIT2</v>
          </cell>
          <cell r="V44" t="str">
            <v>TXU           </v>
          </cell>
        </row>
        <row r="45">
          <cell r="U45" t="str">
            <v>DCSES_UNIT1</v>
          </cell>
          <cell r="V45" t="str">
            <v>TXU           </v>
          </cell>
        </row>
        <row r="46">
          <cell r="U46" t="str">
            <v>DCSES_CT1</v>
          </cell>
          <cell r="V46" t="str">
            <v>TXU           </v>
          </cell>
        </row>
        <row r="47">
          <cell r="U47" t="str">
            <v>DCSES_CT2</v>
          </cell>
          <cell r="V47" t="str">
            <v>TXU           </v>
          </cell>
        </row>
        <row r="48">
          <cell r="U48" t="str">
            <v>DCSES_CT3</v>
          </cell>
          <cell r="V48" t="str">
            <v>TXU           </v>
          </cell>
        </row>
        <row r="49">
          <cell r="U49" t="str">
            <v>DCSES_CT4</v>
          </cell>
          <cell r="V49" t="str">
            <v>TXU           </v>
          </cell>
        </row>
        <row r="50">
          <cell r="U50" t="str">
            <v>EMSES_UNIT1</v>
          </cell>
          <cell r="V50" t="str">
            <v>TXU           </v>
          </cell>
        </row>
        <row r="51">
          <cell r="U51" t="str">
            <v>EMSES_UNIT2</v>
          </cell>
          <cell r="V51" t="str">
            <v>TXU           </v>
          </cell>
        </row>
        <row r="52">
          <cell r="U52" t="str">
            <v>EMSES_UNIT3</v>
          </cell>
          <cell r="V52" t="str">
            <v>TXU           </v>
          </cell>
        </row>
        <row r="53">
          <cell r="U53" t="str">
            <v>DLSES_UNIT3</v>
          </cell>
          <cell r="V53" t="str">
            <v>FREEENERGY    </v>
          </cell>
        </row>
        <row r="54">
          <cell r="U54" t="str">
            <v>DLSES_UNIT9</v>
          </cell>
          <cell r="V54" t="str">
            <v>FREEENERGY    </v>
          </cell>
        </row>
        <row r="55">
          <cell r="U55" t="str">
            <v>TNSKA_GT1</v>
          </cell>
          <cell r="V55" t="str">
            <v>TXU           </v>
          </cell>
        </row>
        <row r="56">
          <cell r="U56" t="str">
            <v>TNSKA_GT2</v>
          </cell>
          <cell r="V56" t="str">
            <v>TXU           </v>
          </cell>
        </row>
        <row r="57">
          <cell r="U57" t="str">
            <v>TNSKA_STG</v>
          </cell>
          <cell r="V57" t="str">
            <v>TXU           </v>
          </cell>
        </row>
        <row r="58">
          <cell r="U58" t="str">
            <v>CNSES_UNIT1</v>
          </cell>
          <cell r="V58" t="str">
            <v>TXU           </v>
          </cell>
        </row>
        <row r="59">
          <cell r="U59" t="str">
            <v>MDANP_CT1</v>
          </cell>
          <cell r="V59" t="str">
            <v>TXU           </v>
          </cell>
        </row>
        <row r="60">
          <cell r="U60" t="str">
            <v>MDANP_CT5</v>
          </cell>
          <cell r="V60" t="str">
            <v>TXU           </v>
          </cell>
        </row>
        <row r="61">
          <cell r="U61" t="str">
            <v>MDANP_CT2</v>
          </cell>
          <cell r="V61" t="str">
            <v>TXU           </v>
          </cell>
        </row>
        <row r="62">
          <cell r="U62" t="str">
            <v>MDANP_CT3</v>
          </cell>
          <cell r="V62" t="str">
            <v>TXU           </v>
          </cell>
        </row>
        <row r="63">
          <cell r="U63" t="str">
            <v>MDANP_CT4</v>
          </cell>
          <cell r="V63" t="str">
            <v>TXU           </v>
          </cell>
        </row>
        <row r="64">
          <cell r="U64" t="str">
            <v>MDANP_CT6</v>
          </cell>
          <cell r="V64" t="str">
            <v>TXU           </v>
          </cell>
        </row>
        <row r="65">
          <cell r="U65" t="str">
            <v>VLSES_UNIT1</v>
          </cell>
          <cell r="V65" t="str">
            <v>TXU           </v>
          </cell>
        </row>
        <row r="66">
          <cell r="U66" t="str">
            <v>VLSES_UNIT2</v>
          </cell>
          <cell r="V66" t="str">
            <v>TXU           </v>
          </cell>
        </row>
        <row r="67">
          <cell r="U67" t="str">
            <v>VLSES_UNIT3</v>
          </cell>
          <cell r="V67" t="str">
            <v>TXU           </v>
          </cell>
        </row>
        <row r="68">
          <cell r="U68" t="str">
            <v>MLSES_UNIT1</v>
          </cell>
          <cell r="V68" t="str">
            <v>TXU           </v>
          </cell>
        </row>
        <row r="69">
          <cell r="U69" t="str">
            <v>MLSES_UNIT2</v>
          </cell>
          <cell r="V69" t="str">
            <v>TXU           </v>
          </cell>
        </row>
        <row r="70">
          <cell r="U70" t="str">
            <v>MLSES_UNIT3</v>
          </cell>
          <cell r="V70" t="str">
            <v>TXU           </v>
          </cell>
        </row>
        <row r="71">
          <cell r="U71" t="str">
            <v>LCSES_UNIT1</v>
          </cell>
          <cell r="V71" t="str">
            <v>TXU           </v>
          </cell>
        </row>
        <row r="72">
          <cell r="U72" t="str">
            <v>LCSES_UNIT2</v>
          </cell>
          <cell r="V72" t="str">
            <v>TXU           </v>
          </cell>
        </row>
        <row r="73">
          <cell r="U73" t="str">
            <v>MCSES_UNIT8</v>
          </cell>
          <cell r="V73" t="str">
            <v>TXU           </v>
          </cell>
        </row>
        <row r="74">
          <cell r="U74" t="str">
            <v>MCSES_UNIT2</v>
          </cell>
          <cell r="V74" t="str">
            <v>TXU           </v>
          </cell>
        </row>
        <row r="75">
          <cell r="U75" t="str">
            <v>MCSES_UNIT3</v>
          </cell>
          <cell r="V75" t="str">
            <v>TXU           </v>
          </cell>
        </row>
        <row r="76">
          <cell r="U76" t="str">
            <v>MCSES_UNIT6</v>
          </cell>
          <cell r="V76" t="str">
            <v>TXU           </v>
          </cell>
        </row>
        <row r="77">
          <cell r="U77" t="str">
            <v>MCSES_UNIT7</v>
          </cell>
          <cell r="V77" t="str">
            <v>TXU           </v>
          </cell>
        </row>
        <row r="78">
          <cell r="U78" t="str">
            <v>LHSES_UNIT1</v>
          </cell>
          <cell r="V78" t="str">
            <v>TXU           </v>
          </cell>
        </row>
        <row r="79">
          <cell r="U79" t="str">
            <v>LHSES_UNIT2</v>
          </cell>
          <cell r="V79" t="str">
            <v>TXU           </v>
          </cell>
        </row>
        <row r="80">
          <cell r="U80" t="str">
            <v>SWCOG_CT1</v>
          </cell>
          <cell r="V80" t="str">
            <v>TXU           </v>
          </cell>
        </row>
        <row r="81">
          <cell r="U81" t="str">
            <v>SWCOG_CT2</v>
          </cell>
          <cell r="V81" t="str">
            <v>TXU           </v>
          </cell>
        </row>
        <row r="82">
          <cell r="U82" t="str">
            <v>SWCOG_CT3</v>
          </cell>
          <cell r="V82" t="str">
            <v>TXU           </v>
          </cell>
        </row>
        <row r="83">
          <cell r="U83" t="str">
            <v>SWCOG_UNIT1</v>
          </cell>
          <cell r="V83" t="str">
            <v>TXU           </v>
          </cell>
        </row>
        <row r="84">
          <cell r="U84" t="str">
            <v>MGSES_UNIT6</v>
          </cell>
          <cell r="V84" t="str">
            <v>TXU           </v>
          </cell>
        </row>
        <row r="85">
          <cell r="U85" t="str">
            <v>MGSES_UNIT2</v>
          </cell>
          <cell r="V85" t="str">
            <v>TXU           </v>
          </cell>
        </row>
        <row r="86">
          <cell r="U86" t="str">
            <v>MGSES_UNIT3</v>
          </cell>
          <cell r="V86" t="str">
            <v>TXU           </v>
          </cell>
        </row>
        <row r="87">
          <cell r="U87" t="str">
            <v>MGSES_UNIT4</v>
          </cell>
          <cell r="V87" t="str">
            <v>TXU           </v>
          </cell>
        </row>
        <row r="88">
          <cell r="U88" t="str">
            <v>MGSES_CT1</v>
          </cell>
          <cell r="V88" t="str">
            <v>TXU           </v>
          </cell>
        </row>
        <row r="89">
          <cell r="U89" t="str">
            <v>MGSES_CT2</v>
          </cell>
          <cell r="V89" t="str">
            <v>TXU           </v>
          </cell>
        </row>
        <row r="90">
          <cell r="U90" t="str">
            <v>MGSES_CT3</v>
          </cell>
          <cell r="V90" t="str">
            <v>TXU           </v>
          </cell>
        </row>
        <row r="91">
          <cell r="U91" t="str">
            <v>MGSES_CT4</v>
          </cell>
          <cell r="V91" t="str">
            <v>TXU           </v>
          </cell>
        </row>
        <row r="92">
          <cell r="U92" t="str">
            <v>MGSES_CT5</v>
          </cell>
          <cell r="V92" t="str">
            <v>TXU           </v>
          </cell>
        </row>
        <row r="93">
          <cell r="U93" t="str">
            <v>MGSES_CT6</v>
          </cell>
          <cell r="V93" t="str">
            <v>TXU           </v>
          </cell>
        </row>
        <row r="94">
          <cell r="U94" t="str">
            <v>MGSES_UNIT5</v>
          </cell>
          <cell r="V94" t="str">
            <v>TXU           </v>
          </cell>
        </row>
        <row r="95">
          <cell r="U95" t="str">
            <v>FLCNS_UNIT1</v>
          </cell>
          <cell r="V95" t="str">
            <v>TXU           </v>
          </cell>
        </row>
        <row r="96">
          <cell r="U96" t="str">
            <v>FLCNS_UNIT2</v>
          </cell>
          <cell r="V96" t="str">
            <v>TXU           </v>
          </cell>
        </row>
        <row r="97">
          <cell r="U97" t="str">
            <v>FLCNS_UNIT3</v>
          </cell>
          <cell r="V97" t="str">
            <v>TXU           </v>
          </cell>
        </row>
        <row r="98">
          <cell r="U98" t="str">
            <v>PBSES_UNIT5</v>
          </cell>
          <cell r="V98" t="str">
            <v>TXU           </v>
          </cell>
        </row>
        <row r="99">
          <cell r="U99" t="str">
            <v>PBSES_CT1</v>
          </cell>
          <cell r="V99" t="str">
            <v>TXU           </v>
          </cell>
        </row>
        <row r="100">
          <cell r="U100" t="str">
            <v>PBSES_CT2</v>
          </cell>
          <cell r="V100" t="str">
            <v>TXU           </v>
          </cell>
        </row>
        <row r="101">
          <cell r="U101" t="str">
            <v>PBSES_CT3</v>
          </cell>
          <cell r="V101" t="str">
            <v>TXU           </v>
          </cell>
        </row>
        <row r="102">
          <cell r="U102" t="str">
            <v>PBSES_CT4</v>
          </cell>
          <cell r="V102" t="str">
            <v>TXU           </v>
          </cell>
        </row>
        <row r="103">
          <cell r="U103" t="str">
            <v>PBSES_CT5</v>
          </cell>
          <cell r="V103" t="str">
            <v>TXU           </v>
          </cell>
        </row>
        <row r="104">
          <cell r="U104" t="str">
            <v>PBSES_UNIT6</v>
          </cell>
          <cell r="V104" t="str">
            <v>TXU           </v>
          </cell>
        </row>
        <row r="105">
          <cell r="U105" t="str">
            <v>BOSQUESW_BSQSU_1</v>
          </cell>
          <cell r="V105" t="str">
            <v>MIRANT        </v>
          </cell>
        </row>
        <row r="106">
          <cell r="U106" t="str">
            <v>BOSQUESW_BSQSU_2</v>
          </cell>
          <cell r="V106" t="str">
            <v>MIRANT        </v>
          </cell>
        </row>
        <row r="107">
          <cell r="U107" t="str">
            <v>BOSQUESW_BSQSU_3</v>
          </cell>
          <cell r="V107" t="str">
            <v>MIRANT        </v>
          </cell>
        </row>
        <row r="108">
          <cell r="U108" t="str">
            <v>BOSQUESW_BSQSU_4</v>
          </cell>
          <cell r="V108" t="str">
            <v>MIRANT        </v>
          </cell>
        </row>
        <row r="109">
          <cell r="U109" t="str">
            <v>WFCOGEN_UNIT1</v>
          </cell>
          <cell r="V109" t="str">
            <v>MIRANT        </v>
          </cell>
        </row>
        <row r="110">
          <cell r="U110" t="str">
            <v>WFCOGEN_UNIT2</v>
          </cell>
          <cell r="V110" t="str">
            <v>MIRANT        </v>
          </cell>
        </row>
        <row r="111">
          <cell r="U111" t="str">
            <v>WFCOGEN_UNIT3</v>
          </cell>
          <cell r="V111" t="str">
            <v>MIRANT        </v>
          </cell>
        </row>
        <row r="112">
          <cell r="U112" t="str">
            <v>WFCOGEN_UNIT4</v>
          </cell>
          <cell r="V112" t="str">
            <v>MIRANT        </v>
          </cell>
        </row>
        <row r="113">
          <cell r="U113" t="str">
            <v>MIL_MILLERG1</v>
          </cell>
          <cell r="V113" t="str">
            <v>MIRANT        </v>
          </cell>
        </row>
        <row r="114">
          <cell r="U114" t="str">
            <v>MIL_MILLERG2</v>
          </cell>
          <cell r="V114" t="str">
            <v>MIRANT        </v>
          </cell>
        </row>
        <row r="115">
          <cell r="U115" t="str">
            <v>MIL_MILLERG3</v>
          </cell>
          <cell r="V115" t="str">
            <v>MIRANT        </v>
          </cell>
        </row>
        <row r="116">
          <cell r="U116" t="str">
            <v>MIL_MILLERG4</v>
          </cell>
          <cell r="V116" t="str">
            <v>MIRANT        </v>
          </cell>
        </row>
        <row r="117">
          <cell r="U117" t="str">
            <v>MIL_MILLERG5</v>
          </cell>
          <cell r="V117" t="str">
            <v>MIRANT        </v>
          </cell>
        </row>
        <row r="118">
          <cell r="U118" t="str">
            <v>TAM_TEXASAG1</v>
          </cell>
          <cell r="V118" t="str">
            <v>FREEENERGY    </v>
          </cell>
        </row>
        <row r="119">
          <cell r="U119" t="str">
            <v>NTX_NTX_1</v>
          </cell>
          <cell r="V119" t="str">
            <v>MIRANT        </v>
          </cell>
        </row>
        <row r="120">
          <cell r="U120" t="str">
            <v>NTX_NTX_2</v>
          </cell>
          <cell r="V120" t="str">
            <v>MIRANT        </v>
          </cell>
        </row>
        <row r="121">
          <cell r="U121" t="str">
            <v>NTX_NTX_3</v>
          </cell>
          <cell r="V121" t="str">
            <v>MIRANT        </v>
          </cell>
        </row>
        <row r="122">
          <cell r="U122" t="str">
            <v>MSP_MSP_1</v>
          </cell>
          <cell r="V122" t="str">
            <v>MIRANT        </v>
          </cell>
        </row>
        <row r="123">
          <cell r="U123" t="str">
            <v>MSP_MSP_2</v>
          </cell>
          <cell r="V123" t="str">
            <v>FREEENERGY    </v>
          </cell>
        </row>
        <row r="124">
          <cell r="U124" t="str">
            <v>TEN_TEN_4</v>
          </cell>
          <cell r="V124" t="str">
            <v>MIRANT        </v>
          </cell>
        </row>
        <row r="125">
          <cell r="U125" t="str">
            <v>WND_WHITNEY1</v>
          </cell>
          <cell r="V125" t="str">
            <v>MIRANT        </v>
          </cell>
        </row>
        <row r="126">
          <cell r="U126" t="str">
            <v>WND_WHITNEY2</v>
          </cell>
          <cell r="V126" t="str">
            <v>FREEENERGY    </v>
          </cell>
        </row>
        <row r="127">
          <cell r="U127" t="str">
            <v>ATKINS_ATKINSG6</v>
          </cell>
          <cell r="V127" t="str">
            <v>BTUQSE        </v>
          </cell>
        </row>
        <row r="128">
          <cell r="U128" t="str">
            <v>ATKINS_ATKINSG7</v>
          </cell>
          <cell r="V128" t="str">
            <v>BTUQSE        </v>
          </cell>
        </row>
        <row r="129">
          <cell r="U129" t="str">
            <v>ATKINS_ATKINSG3</v>
          </cell>
          <cell r="V129" t="str">
            <v>BTUQSE        </v>
          </cell>
        </row>
        <row r="130">
          <cell r="U130" t="str">
            <v>ATKINS_ATKINSG4</v>
          </cell>
          <cell r="V130" t="str">
            <v>BTUQSE        </v>
          </cell>
        </row>
        <row r="131">
          <cell r="U131" t="str">
            <v>ATKINS_ATKINSG5</v>
          </cell>
          <cell r="V131" t="str">
            <v>BTUQSE        </v>
          </cell>
        </row>
        <row r="132">
          <cell r="U132" t="str">
            <v>DANSBY_DANSBYG1</v>
          </cell>
          <cell r="V132" t="str">
            <v>BTUQSE        </v>
          </cell>
        </row>
        <row r="133">
          <cell r="U133" t="str">
            <v>OLINGR_OLING_1</v>
          </cell>
          <cell r="V133" t="str">
            <v>GPL           </v>
          </cell>
        </row>
        <row r="134">
          <cell r="U134" t="str">
            <v>OLINGR_OLING_2</v>
          </cell>
          <cell r="V134" t="str">
            <v>GPL           </v>
          </cell>
        </row>
        <row r="135">
          <cell r="U135" t="str">
            <v>OLINGR_OLING_3</v>
          </cell>
          <cell r="V135" t="str">
            <v>GPL           </v>
          </cell>
        </row>
        <row r="136">
          <cell r="U136" t="str">
            <v>OLINGR_OLING_4</v>
          </cell>
          <cell r="V136" t="str">
            <v>GPL           </v>
          </cell>
        </row>
        <row r="137">
          <cell r="U137" t="str">
            <v>STEAM_STEAM_1</v>
          </cell>
          <cell r="V137" t="str">
            <v>GPL           </v>
          </cell>
        </row>
        <row r="138">
          <cell r="U138" t="str">
            <v>STEAM_STEAM_2</v>
          </cell>
          <cell r="V138" t="str">
            <v>GPL           </v>
          </cell>
        </row>
        <row r="139">
          <cell r="U139" t="str">
            <v>STEAM_STEAM_3</v>
          </cell>
          <cell r="V139" t="str">
            <v>GPL           </v>
          </cell>
        </row>
        <row r="140">
          <cell r="U140" t="str">
            <v>SPNCER_SPNCE_1</v>
          </cell>
          <cell r="V140" t="str">
            <v>GPL           </v>
          </cell>
        </row>
        <row r="141">
          <cell r="U141" t="str">
            <v>SPNCER_SPNCE_2</v>
          </cell>
          <cell r="V141" t="str">
            <v>GPL           </v>
          </cell>
        </row>
        <row r="142">
          <cell r="U142" t="str">
            <v>SPNCER_SPNCE_3</v>
          </cell>
          <cell r="V142" t="str">
            <v>GPL           </v>
          </cell>
        </row>
        <row r="143">
          <cell r="U143" t="str">
            <v>SPNCER_SPNCE_4</v>
          </cell>
          <cell r="V143" t="str">
            <v>GPL           </v>
          </cell>
        </row>
        <row r="144">
          <cell r="U144" t="str">
            <v>SPNCER_SPNCE_5</v>
          </cell>
          <cell r="V144" t="str">
            <v>GPL           </v>
          </cell>
        </row>
        <row r="145">
          <cell r="U145" t="str">
            <v>NEWMAN_NEWMA_1</v>
          </cell>
          <cell r="V145" t="str">
            <v>GPL           </v>
          </cell>
        </row>
        <row r="146">
          <cell r="U146" t="str">
            <v>NEWMAN_NEWMA_4</v>
          </cell>
          <cell r="V146" t="str">
            <v>GPL           </v>
          </cell>
        </row>
        <row r="147">
          <cell r="U147" t="str">
            <v>NEWMAN_NEWMA_5</v>
          </cell>
          <cell r="V147" t="str">
            <v>GPL           </v>
          </cell>
        </row>
        <row r="148">
          <cell r="U148" t="str">
            <v>NEWMAN_NEWMA_2</v>
          </cell>
          <cell r="V148" t="str">
            <v>GPL           </v>
          </cell>
        </row>
        <row r="149">
          <cell r="U149" t="str">
            <v>NEWMAN_NEWMA_3</v>
          </cell>
          <cell r="V149" t="str">
            <v>GPL           </v>
          </cell>
        </row>
        <row r="150">
          <cell r="U150" t="str">
            <v>GIBCRK_GIB_CRG1</v>
          </cell>
          <cell r="V150" t="str">
            <v>GPL           </v>
          </cell>
        </row>
        <row r="151">
          <cell r="U151" t="str">
            <v>GIBCRK_GIB_CRG1_J01</v>
          </cell>
          <cell r="V151" t="str">
            <v>GPL           </v>
          </cell>
        </row>
        <row r="152">
          <cell r="U152" t="str">
            <v>GIBCRK_GIB_CRG1_J02</v>
          </cell>
          <cell r="V152" t="str">
            <v>BTUQSE        </v>
          </cell>
        </row>
        <row r="153">
          <cell r="U153" t="str">
            <v>GIBCRK_GIB_CRG1_J03</v>
          </cell>
          <cell r="V153" t="str">
            <v>GPL           </v>
          </cell>
        </row>
        <row r="154">
          <cell r="U154" t="str">
            <v>GIBCRK_GIB_CRG1_J04</v>
          </cell>
          <cell r="V154" t="str">
            <v>GPL           </v>
          </cell>
        </row>
        <row r="155">
          <cell r="U155" t="str">
            <v>ABPG_ABPG_G3</v>
          </cell>
          <cell r="V155" t="str">
            <v>FREEENERGY    </v>
          </cell>
        </row>
        <row r="156">
          <cell r="U156" t="str">
            <v>ABPG_ABPG_G4</v>
          </cell>
          <cell r="V156" t="str">
            <v>AEPC          </v>
          </cell>
        </row>
        <row r="157">
          <cell r="U157" t="str">
            <v>FTPP_FTPP_G1</v>
          </cell>
          <cell r="V157" t="str">
            <v>AEPC          </v>
          </cell>
        </row>
        <row r="158">
          <cell r="U158" t="str">
            <v>FTPP_FTPP_G2</v>
          </cell>
          <cell r="V158" t="str">
            <v>AEPC          </v>
          </cell>
        </row>
        <row r="159">
          <cell r="U159" t="str">
            <v>FTST_FTST_G2</v>
          </cell>
          <cell r="V159" t="str">
            <v>AEPC          </v>
          </cell>
        </row>
        <row r="160">
          <cell r="U160" t="str">
            <v>RIOP_RIOP_G5</v>
          </cell>
          <cell r="V160" t="str">
            <v>AEPC          </v>
          </cell>
        </row>
        <row r="161">
          <cell r="U161" t="str">
            <v>RIOP_RIOP_G6</v>
          </cell>
          <cell r="V161" t="str">
            <v>AEPC          </v>
          </cell>
        </row>
        <row r="162">
          <cell r="U162" t="str">
            <v>RIOP_RIOP_G4</v>
          </cell>
          <cell r="V162" t="str">
            <v>AEPC          </v>
          </cell>
        </row>
        <row r="163">
          <cell r="U163" t="str">
            <v>RIOP_RIOP_C</v>
          </cell>
          <cell r="V163" t="str">
            <v>AEPC          </v>
          </cell>
        </row>
        <row r="164">
          <cell r="U164" t="str">
            <v>SAPS_SAPS_G1</v>
          </cell>
          <cell r="V164" t="str">
            <v>AEPC          </v>
          </cell>
        </row>
        <row r="165">
          <cell r="U165" t="str">
            <v>SAPS_SAPS_G2</v>
          </cell>
          <cell r="V165" t="str">
            <v>AEPC          </v>
          </cell>
        </row>
        <row r="166">
          <cell r="U166" t="str">
            <v>DNDAM_DENISOG1</v>
          </cell>
          <cell r="V166" t="str">
            <v>RES           </v>
          </cell>
        </row>
        <row r="167">
          <cell r="U167" t="str">
            <v>OAKC_OAKC_G1</v>
          </cell>
          <cell r="V167" t="str">
            <v>AEPC          </v>
          </cell>
        </row>
        <row r="168">
          <cell r="U168" t="str">
            <v>PAUL_PAUL_G1</v>
          </cell>
          <cell r="V168" t="str">
            <v>AEPC          </v>
          </cell>
        </row>
        <row r="169">
          <cell r="U169" t="str">
            <v>PAUL_PAUL_G2</v>
          </cell>
          <cell r="V169" t="str">
            <v>AEPC          </v>
          </cell>
        </row>
        <row r="170">
          <cell r="U170" t="str">
            <v>OKLA_OKLA_G1</v>
          </cell>
          <cell r="V170" t="str">
            <v>AEPC          </v>
          </cell>
        </row>
        <row r="171">
          <cell r="U171" t="str">
            <v>OKLA_OKLA_G1_J01</v>
          </cell>
          <cell r="V171" t="str">
            <v>AEPC          </v>
          </cell>
        </row>
        <row r="172">
          <cell r="U172" t="str">
            <v>OKLA_OKLA_G1_J02</v>
          </cell>
          <cell r="V172" t="str">
            <v>AEPC          </v>
          </cell>
        </row>
        <row r="173">
          <cell r="U173" t="str">
            <v>OKLA_OKLA_G1_J03</v>
          </cell>
          <cell r="V173" t="str">
            <v>AEPC          </v>
          </cell>
        </row>
        <row r="174">
          <cell r="U174" t="str">
            <v>OKLA_OKLA_G1_J04</v>
          </cell>
          <cell r="V174" t="str">
            <v>AEPC          </v>
          </cell>
        </row>
        <row r="175">
          <cell r="U175" t="str">
            <v>OKLA_OKLA_G1_J05</v>
          </cell>
          <cell r="V175" t="str">
            <v>AEPC          </v>
          </cell>
        </row>
        <row r="176">
          <cell r="U176" t="str">
            <v>PAIP_PAIP_G4</v>
          </cell>
          <cell r="V176" t="str">
            <v>AEPC          </v>
          </cell>
        </row>
        <row r="177">
          <cell r="U177" t="str">
            <v>PAIP_PAIP_G1</v>
          </cell>
          <cell r="V177" t="str">
            <v>AEPC          </v>
          </cell>
        </row>
        <row r="178">
          <cell r="U178" t="str">
            <v>PAIP_PAIP_G2</v>
          </cell>
          <cell r="V178" t="str">
            <v>AEPC          </v>
          </cell>
        </row>
        <row r="179">
          <cell r="U179" t="str">
            <v>PAIP_PAIP_G3</v>
          </cell>
          <cell r="V179" t="str">
            <v>AEPC          </v>
          </cell>
        </row>
        <row r="180">
          <cell r="U180" t="str">
            <v>JOSLIN_JOSLING1</v>
          </cell>
          <cell r="V180" t="str">
            <v>AEPC          </v>
          </cell>
        </row>
        <row r="181">
          <cell r="U181" t="str">
            <v>COLETO_COLETOG1</v>
          </cell>
          <cell r="V181" t="str">
            <v>AEPC          </v>
          </cell>
        </row>
        <row r="182">
          <cell r="U182" t="str">
            <v>DUPV1_DUPV1_G1</v>
          </cell>
          <cell r="V182" t="str">
            <v>AEPC          </v>
          </cell>
        </row>
        <row r="183">
          <cell r="U183" t="str">
            <v>CELANEBI_CELANEG1</v>
          </cell>
          <cell r="V183" t="str">
            <v>AEPC          </v>
          </cell>
        </row>
        <row r="184">
          <cell r="U184" t="str">
            <v>FORMOSA_FORMOSG1</v>
          </cell>
          <cell r="V184" t="str">
            <v>DYNEGY        </v>
          </cell>
        </row>
        <row r="185">
          <cell r="U185" t="str">
            <v>FORMOSA_FORMOSG2</v>
          </cell>
          <cell r="V185" t="str">
            <v>DYNEGY        </v>
          </cell>
        </row>
        <row r="186">
          <cell r="U186" t="str">
            <v>FORMOSA_FORMOSG3</v>
          </cell>
          <cell r="V186" t="str">
            <v>DYNEGY        </v>
          </cell>
        </row>
        <row r="187">
          <cell r="U187" t="str">
            <v>FORMOSA_FORMOSG4</v>
          </cell>
          <cell r="V187" t="str">
            <v>DYNEGY        </v>
          </cell>
        </row>
        <row r="188">
          <cell r="U188" t="str">
            <v>FORMOSA_FORMOSG5</v>
          </cell>
          <cell r="V188" t="str">
            <v>DYNEGY        </v>
          </cell>
        </row>
        <row r="189">
          <cell r="U189" t="str">
            <v>FORMOSA_FORMOSG6</v>
          </cell>
          <cell r="V189" t="str">
            <v>DYNEGY        </v>
          </cell>
        </row>
        <row r="190">
          <cell r="U190" t="str">
            <v>FORMOSA_FORMOSG7</v>
          </cell>
          <cell r="V190" t="str">
            <v>DYNEGY        </v>
          </cell>
        </row>
        <row r="191">
          <cell r="U191" t="str">
            <v>FORMOSA_FORMOSG8</v>
          </cell>
          <cell r="V191" t="str">
            <v>DYNEGY        </v>
          </cell>
        </row>
        <row r="192">
          <cell r="U192" t="str">
            <v>NCARBIDE_NCARBIG1</v>
          </cell>
          <cell r="V192" t="str">
            <v>AEPC          </v>
          </cell>
        </row>
        <row r="193">
          <cell r="U193" t="str">
            <v>NCARBIDE_NCARBIG2</v>
          </cell>
          <cell r="V193" t="str">
            <v>AEPC          </v>
          </cell>
        </row>
        <row r="194">
          <cell r="U194" t="str">
            <v>VICTORIA_VICTORG5</v>
          </cell>
          <cell r="V194" t="str">
            <v>AEPC          </v>
          </cell>
        </row>
        <row r="195">
          <cell r="U195" t="str">
            <v>VICTORIA_VICTORG6</v>
          </cell>
          <cell r="V195" t="str">
            <v>AEPC          </v>
          </cell>
        </row>
        <row r="196">
          <cell r="U196" t="str">
            <v>VICTORIA_VICTORG4</v>
          </cell>
          <cell r="V196" t="str">
            <v>AEPC          </v>
          </cell>
        </row>
        <row r="197">
          <cell r="U197" t="str">
            <v>BARNEY DAVIS_B_DAVIG1</v>
          </cell>
          <cell r="V197" t="str">
            <v>AEPC          </v>
          </cell>
        </row>
        <row r="198">
          <cell r="U198" t="str">
            <v>BARNEY DAVIS_B_DAVIG2</v>
          </cell>
          <cell r="V198" t="str">
            <v>AEPC          </v>
          </cell>
        </row>
        <row r="199">
          <cell r="U199" t="str">
            <v>OXYGEN_CTG1</v>
          </cell>
          <cell r="V199" t="str">
            <v>TENASKA       </v>
          </cell>
        </row>
        <row r="200">
          <cell r="U200" t="str">
            <v>OXYGEN_CTG2</v>
          </cell>
          <cell r="V200" t="str">
            <v>TENASKA       </v>
          </cell>
        </row>
        <row r="201">
          <cell r="U201" t="str">
            <v>OXYGEN_STG</v>
          </cell>
          <cell r="V201" t="str">
            <v>TENASKA       </v>
          </cell>
        </row>
        <row r="202">
          <cell r="U202" t="str">
            <v>COASTAL_COASTAG1</v>
          </cell>
          <cell r="V202" t="str">
            <v>AEPC          </v>
          </cell>
        </row>
        <row r="203">
          <cell r="U203" t="str">
            <v>COASTAL_COASTAG2</v>
          </cell>
          <cell r="V203" t="str">
            <v>AEPC          </v>
          </cell>
        </row>
        <row r="204">
          <cell r="U204" t="str">
            <v>VALERO_VALEROG1</v>
          </cell>
          <cell r="V204" t="str">
            <v>FREEENERGY    </v>
          </cell>
        </row>
        <row r="205">
          <cell r="U205" t="str">
            <v>VALERO_VALEROG2</v>
          </cell>
          <cell r="V205" t="str">
            <v>FREEENERGY    </v>
          </cell>
        </row>
        <row r="206">
          <cell r="U206" t="str">
            <v>LAREDO_LAREDOG1</v>
          </cell>
          <cell r="V206" t="str">
            <v>AEPC          </v>
          </cell>
        </row>
        <row r="207">
          <cell r="U207" t="str">
            <v>LAREDO_LAREDOG2</v>
          </cell>
          <cell r="V207" t="str">
            <v>AEPC          </v>
          </cell>
        </row>
        <row r="208">
          <cell r="U208" t="str">
            <v>LAREDO_LAREDOG3</v>
          </cell>
          <cell r="V208" t="str">
            <v>AEPC          </v>
          </cell>
        </row>
        <row r="209">
          <cell r="U209" t="str">
            <v>OXY_CC_OXY_CCG1</v>
          </cell>
          <cell r="V209" t="str">
            <v>AEPC          </v>
          </cell>
        </row>
        <row r="210">
          <cell r="U210" t="str">
            <v>LON_HILL_LON_HIG4</v>
          </cell>
          <cell r="V210" t="str">
            <v>AEPC          </v>
          </cell>
        </row>
        <row r="211">
          <cell r="U211" t="str">
            <v>LON_HILL_LON_HIG3</v>
          </cell>
          <cell r="V211" t="str">
            <v>AEPC          </v>
          </cell>
        </row>
        <row r="212">
          <cell r="U212" t="str">
            <v>LON_HILL_LON_HIG1</v>
          </cell>
          <cell r="V212" t="str">
            <v>AEPC          </v>
          </cell>
        </row>
        <row r="213">
          <cell r="U213" t="str">
            <v>LON_HILL_LON_HIG2</v>
          </cell>
          <cell r="V213" t="str">
            <v>AEPC          </v>
          </cell>
        </row>
        <row r="214">
          <cell r="U214" t="str">
            <v>NUECES_B_NUECESG5</v>
          </cell>
          <cell r="V214" t="str">
            <v>AEPC          </v>
          </cell>
        </row>
        <row r="215">
          <cell r="U215" t="str">
            <v>NUECES_B_NUECESG6</v>
          </cell>
          <cell r="V215" t="str">
            <v>AEPC          </v>
          </cell>
        </row>
        <row r="216">
          <cell r="U216" t="str">
            <v>NUECES_B_NUECESG7</v>
          </cell>
          <cell r="V216" t="str">
            <v>AEPC          </v>
          </cell>
        </row>
        <row r="217">
          <cell r="U217" t="str">
            <v>KOCH_UP_KOCHUPG1</v>
          </cell>
          <cell r="V217" t="str">
            <v>FREEENERGY    </v>
          </cell>
        </row>
        <row r="218">
          <cell r="U218" t="str">
            <v>LGE_LGE_GT1</v>
          </cell>
          <cell r="V218" t="str">
            <v>DYNEGY        </v>
          </cell>
        </row>
        <row r="219">
          <cell r="U219" t="str">
            <v>LGE_LGE_GT2</v>
          </cell>
          <cell r="V219" t="str">
            <v>DYNEGY        </v>
          </cell>
        </row>
        <row r="220">
          <cell r="U220" t="str">
            <v>LGE_LGE_STG</v>
          </cell>
          <cell r="V220" t="str">
            <v>DYNEGY        </v>
          </cell>
        </row>
        <row r="221">
          <cell r="U221" t="str">
            <v>DUKE_DUKE_ST1</v>
          </cell>
          <cell r="V221" t="str">
            <v>CALPINE       </v>
          </cell>
        </row>
        <row r="222">
          <cell r="U222" t="str">
            <v>DUKE_DUKE_ST1_J01</v>
          </cell>
          <cell r="V222" t="str">
            <v>CALPINE       </v>
          </cell>
        </row>
        <row r="223">
          <cell r="U223" t="str">
            <v>DUKE_DUKE_ST1_J02</v>
          </cell>
          <cell r="V223" t="str">
            <v>CALPINE       </v>
          </cell>
        </row>
        <row r="224">
          <cell r="U224" t="str">
            <v>DUKE_DUKE_GT2</v>
          </cell>
          <cell r="V224" t="str">
            <v>CALPINE       </v>
          </cell>
        </row>
        <row r="225">
          <cell r="U225" t="str">
            <v>DUKE_DUKE_GT2_J01</v>
          </cell>
          <cell r="V225" t="str">
            <v>CALPINE       </v>
          </cell>
        </row>
        <row r="226">
          <cell r="U226" t="str">
            <v>DUKE_DUKE_GT2_J02</v>
          </cell>
          <cell r="V226" t="str">
            <v>CALPINE       </v>
          </cell>
        </row>
        <row r="227">
          <cell r="U227" t="str">
            <v>DUKE_DUKE_GT1</v>
          </cell>
          <cell r="V227" t="str">
            <v>CALPINE       </v>
          </cell>
        </row>
        <row r="228">
          <cell r="U228" t="str">
            <v>DUKE_DUKE_GT1_J01</v>
          </cell>
          <cell r="V228" t="str">
            <v>CALPINE       </v>
          </cell>
        </row>
        <row r="229">
          <cell r="U229" t="str">
            <v>DUKE_DUKE_GT1_J02</v>
          </cell>
          <cell r="V229" t="str">
            <v>CALPINE       </v>
          </cell>
        </row>
        <row r="230">
          <cell r="U230" t="str">
            <v>BATES_BATES_G1</v>
          </cell>
          <cell r="V230" t="str">
            <v>AEPC          </v>
          </cell>
        </row>
        <row r="231">
          <cell r="U231" t="str">
            <v>BATES_BATES_G2</v>
          </cell>
          <cell r="V231" t="str">
            <v>AEPC          </v>
          </cell>
        </row>
        <row r="232">
          <cell r="U232" t="str">
            <v>FRONTERA_FRONTEG1</v>
          </cell>
          <cell r="V232" t="str">
            <v>APX           </v>
          </cell>
        </row>
        <row r="233">
          <cell r="U233" t="str">
            <v>FRONTERA_FRONTEG2</v>
          </cell>
          <cell r="V233" t="str">
            <v>APX           </v>
          </cell>
        </row>
        <row r="234">
          <cell r="U234" t="str">
            <v>FRONTERA_FRONTEG3</v>
          </cell>
          <cell r="V234" t="str">
            <v>APX           </v>
          </cell>
        </row>
        <row r="235">
          <cell r="U235" t="str">
            <v>NEDIN_NEDIN_G1</v>
          </cell>
          <cell r="V235" t="str">
            <v>CALPINE       </v>
          </cell>
        </row>
        <row r="236">
          <cell r="U236" t="str">
            <v>NEDIN_NEDIN_G2</v>
          </cell>
          <cell r="V236" t="str">
            <v>CALPINE       </v>
          </cell>
        </row>
        <row r="237">
          <cell r="U237" t="str">
            <v>NEDIN_NEDIN_G3</v>
          </cell>
          <cell r="V237" t="str">
            <v>CALPINE       </v>
          </cell>
        </row>
        <row r="238">
          <cell r="U238" t="str">
            <v>LA_PALMA_LA_PALG6</v>
          </cell>
          <cell r="V238" t="str">
            <v>AEPC          </v>
          </cell>
        </row>
        <row r="239">
          <cell r="U239" t="str">
            <v>LA_PALMA_LA_PALG4</v>
          </cell>
          <cell r="V239" t="str">
            <v>AEPC          </v>
          </cell>
        </row>
        <row r="240">
          <cell r="U240" t="str">
            <v>LA_PALMA_LA_PALG5</v>
          </cell>
          <cell r="V240" t="str">
            <v>AEPC          </v>
          </cell>
        </row>
        <row r="241">
          <cell r="U241" t="str">
            <v>LA_PALMA_LA_PALG7</v>
          </cell>
          <cell r="V241" t="str">
            <v>AEPC          </v>
          </cell>
        </row>
        <row r="242">
          <cell r="U242" t="str">
            <v>UCC COGN_UCC_C_1</v>
          </cell>
          <cell r="V242" t="str">
            <v>CONST_PS_B    </v>
          </cell>
        </row>
        <row r="243">
          <cell r="U243" t="str">
            <v>UCC COGN_UCC_C_2</v>
          </cell>
          <cell r="V243" t="str">
            <v>CONST_PS_B    </v>
          </cell>
        </row>
        <row r="244">
          <cell r="U244" t="str">
            <v>AMOCOOIL_AMOCO_1</v>
          </cell>
          <cell r="V244" t="str">
            <v>CONST_PS_B    </v>
          </cell>
        </row>
        <row r="245">
          <cell r="U245" t="str">
            <v>AMOCOOIL_AMOCO_2</v>
          </cell>
          <cell r="V245" t="str">
            <v>CONST_PS_B    </v>
          </cell>
        </row>
        <row r="246">
          <cell r="U246" t="str">
            <v>AMOCOOIL_AMOCO_5</v>
          </cell>
          <cell r="V246" t="str">
            <v>CONST_PS_B    </v>
          </cell>
        </row>
        <row r="247">
          <cell r="U247" t="str">
            <v>AMOCOOIL_AMOCO_A</v>
          </cell>
          <cell r="V247" t="str">
            <v>CONST_PS_B    </v>
          </cell>
        </row>
        <row r="248">
          <cell r="U248" t="str">
            <v>AMOCOOIL_AMOCO_B</v>
          </cell>
          <cell r="V248" t="str">
            <v>CONST_PS_B    </v>
          </cell>
        </row>
        <row r="249">
          <cell r="U249" t="str">
            <v>AMOCOOIL_AMOCO_C</v>
          </cell>
          <cell r="V249" t="str">
            <v>CONST_PS_B    </v>
          </cell>
        </row>
        <row r="250">
          <cell r="U250" t="str">
            <v>AMOCOOIL_AMOCO_D</v>
          </cell>
          <cell r="V250" t="str">
            <v>CONST_PS_B    </v>
          </cell>
        </row>
        <row r="251">
          <cell r="U251" t="str">
            <v>AMOCOOIL_AMOCO_E</v>
          </cell>
          <cell r="V251" t="str">
            <v>CONST_PS_B    </v>
          </cell>
        </row>
        <row r="252">
          <cell r="U252" t="str">
            <v>AMOCOOIL_AMOCO_F</v>
          </cell>
          <cell r="V252" t="str">
            <v>CONST_PS_B    </v>
          </cell>
        </row>
        <row r="253">
          <cell r="U253" t="str">
            <v>AMCOCHEM_AMCOC_3</v>
          </cell>
          <cell r="V253" t="str">
            <v>FREEENERGY    </v>
          </cell>
        </row>
        <row r="254">
          <cell r="U254" t="str">
            <v>PHIBRO_PHIBR_1</v>
          </cell>
          <cell r="V254" t="str">
            <v>FREEENERGY    </v>
          </cell>
        </row>
        <row r="255">
          <cell r="U255" t="str">
            <v>PHIBRO_PHIBR_2</v>
          </cell>
          <cell r="V255" t="str">
            <v>FREEENERGY    </v>
          </cell>
        </row>
        <row r="256">
          <cell r="U256" t="str">
            <v>SCLPCOGN_SCLPC_1</v>
          </cell>
          <cell r="V256" t="str">
            <v>REI           </v>
          </cell>
        </row>
        <row r="257">
          <cell r="U257" t="str">
            <v>SCLPCOGN_SCLPC_2</v>
          </cell>
          <cell r="V257" t="str">
            <v>REI           </v>
          </cell>
        </row>
        <row r="258">
          <cell r="U258" t="str">
            <v>SCLPCOGN_SCLPC_3</v>
          </cell>
          <cell r="V258" t="str">
            <v>REI           </v>
          </cell>
        </row>
        <row r="259">
          <cell r="U259" t="str">
            <v>SCLPCOGN_SCLPC_4</v>
          </cell>
          <cell r="V259" t="str">
            <v>REI           </v>
          </cell>
        </row>
        <row r="260">
          <cell r="U260" t="str">
            <v>S_LCOGEN_S_LCO_1</v>
          </cell>
          <cell r="V260" t="str">
            <v>FREEENERGY    </v>
          </cell>
        </row>
        <row r="261">
          <cell r="U261" t="str">
            <v>TNP ONE_TNP_O_1</v>
          </cell>
          <cell r="V261" t="str">
            <v>CONST_PS_B    </v>
          </cell>
        </row>
        <row r="262">
          <cell r="U262" t="str">
            <v>TNP ONE_TNP_O_2</v>
          </cell>
          <cell r="V262" t="str">
            <v>CONST_PS_B    </v>
          </cell>
        </row>
        <row r="263">
          <cell r="U263" t="str">
            <v>BIOE G_BIOE_GG1</v>
          </cell>
          <cell r="V263" t="str">
            <v>TXU           </v>
          </cell>
        </row>
        <row r="264">
          <cell r="U264" t="str">
            <v>BIOE G_BIOE_GG2</v>
          </cell>
          <cell r="V264" t="str">
            <v>TXU           </v>
          </cell>
        </row>
        <row r="265">
          <cell r="U265" t="str">
            <v>TGF_TGFGT_2</v>
          </cell>
          <cell r="V265" t="str">
            <v>AEPC          </v>
          </cell>
        </row>
        <row r="266">
          <cell r="U266" t="str">
            <v>TGF_TGFGT_1</v>
          </cell>
          <cell r="V266" t="str">
            <v>AEPC          </v>
          </cell>
        </row>
        <row r="267">
          <cell r="U267" t="str">
            <v>_AZ__AZ_G1</v>
          </cell>
          <cell r="V267" t="str">
            <v>EXCELON       </v>
          </cell>
        </row>
        <row r="268">
          <cell r="U268" t="str">
            <v>_AZ__AZ_G2</v>
          </cell>
          <cell r="V268" t="str">
            <v>EXCELON       </v>
          </cell>
        </row>
        <row r="269">
          <cell r="U269" t="str">
            <v>_AZ__AZ_G3</v>
          </cell>
          <cell r="V269" t="str">
            <v>EXCELON       </v>
          </cell>
        </row>
        <row r="270">
          <cell r="U270" t="str">
            <v>_AZ__AZ_G4</v>
          </cell>
          <cell r="V270" t="str">
            <v>EXCELON       </v>
          </cell>
        </row>
        <row r="271">
          <cell r="U271" t="str">
            <v>_PR__PR_G1</v>
          </cell>
          <cell r="V271" t="str">
            <v>REI           </v>
          </cell>
        </row>
        <row r="272">
          <cell r="U272" t="str">
            <v>_PR__PR_G2</v>
          </cell>
          <cell r="V272" t="str">
            <v>REI           </v>
          </cell>
        </row>
        <row r="273">
          <cell r="U273" t="str">
            <v>FTR_FTR_G1</v>
          </cell>
          <cell r="V273" t="str">
            <v>EXCELON       </v>
          </cell>
        </row>
        <row r="274">
          <cell r="U274" t="str">
            <v>FTR_FTR_G2</v>
          </cell>
          <cell r="V274" t="str">
            <v>EXCELON       </v>
          </cell>
        </row>
        <row r="275">
          <cell r="U275" t="str">
            <v>FTR_FTR_G3</v>
          </cell>
          <cell r="V275" t="str">
            <v>EXCELON       </v>
          </cell>
        </row>
        <row r="276">
          <cell r="U276" t="str">
            <v>FTR_FTR_G4</v>
          </cell>
          <cell r="V276" t="str">
            <v>EXCELON       </v>
          </cell>
        </row>
        <row r="277">
          <cell r="U277" t="str">
            <v>PSA_PSA_G1</v>
          </cell>
          <cell r="V277" t="str">
            <v>DYNEGY        </v>
          </cell>
        </row>
        <row r="278">
          <cell r="U278" t="str">
            <v>PSA_PSA_G2</v>
          </cell>
          <cell r="V278" t="str">
            <v>DYNEGY        </v>
          </cell>
        </row>
        <row r="279">
          <cell r="U279" t="str">
            <v>PSA_PSA_G3</v>
          </cell>
          <cell r="V279" t="str">
            <v>DYNEGY        </v>
          </cell>
        </row>
        <row r="280">
          <cell r="U280" t="str">
            <v>PSA_PSA_G4</v>
          </cell>
          <cell r="V280" t="str">
            <v>DYNEGY        </v>
          </cell>
        </row>
        <row r="281">
          <cell r="U281" t="str">
            <v>PSA_PSA_G5</v>
          </cell>
          <cell r="V281" t="str">
            <v>DYNEGY        </v>
          </cell>
        </row>
        <row r="282">
          <cell r="U282" t="str">
            <v>PSA_PSA_G6</v>
          </cell>
          <cell r="V282" t="str">
            <v>DYNEGY        </v>
          </cell>
        </row>
        <row r="283">
          <cell r="U283" t="str">
            <v>PSA_PSA_G7</v>
          </cell>
          <cell r="V283" t="str">
            <v>DYNEGY        </v>
          </cell>
        </row>
        <row r="284">
          <cell r="U284" t="str">
            <v>CTL_GT_102</v>
          </cell>
          <cell r="V284" t="str">
            <v>CALPINE       </v>
          </cell>
        </row>
        <row r="285">
          <cell r="U285" t="str">
            <v>CTL_GT_103</v>
          </cell>
          <cell r="V285" t="str">
            <v>CALPINE       </v>
          </cell>
        </row>
        <row r="286">
          <cell r="U286" t="str">
            <v>CTL_GT_104</v>
          </cell>
          <cell r="V286" t="str">
            <v>CALPINE       </v>
          </cell>
        </row>
        <row r="287">
          <cell r="U287" t="str">
            <v>CTL_ST_101</v>
          </cell>
          <cell r="V287" t="str">
            <v>CALPINE       </v>
          </cell>
        </row>
        <row r="288">
          <cell r="U288" t="str">
            <v>CTL_ST_102</v>
          </cell>
          <cell r="V288" t="str">
            <v>CALPINE       </v>
          </cell>
        </row>
        <row r="289">
          <cell r="U289" t="str">
            <v>WAP_WAP_G3</v>
          </cell>
          <cell r="V289" t="str">
            <v>REI           </v>
          </cell>
        </row>
        <row r="290">
          <cell r="U290" t="str">
            <v>WAP_WAP_G4</v>
          </cell>
          <cell r="V290" t="str">
            <v>REI           </v>
          </cell>
        </row>
        <row r="291">
          <cell r="U291" t="str">
            <v>WAP_WAPGT_1</v>
          </cell>
          <cell r="V291" t="str">
            <v>REI           </v>
          </cell>
        </row>
        <row r="292">
          <cell r="U292" t="str">
            <v>WAP_WAP_G1</v>
          </cell>
          <cell r="V292" t="str">
            <v>REI           </v>
          </cell>
        </row>
        <row r="293">
          <cell r="U293" t="str">
            <v>WAP_WAP_G2</v>
          </cell>
          <cell r="V293" t="str">
            <v>REI           </v>
          </cell>
        </row>
        <row r="294">
          <cell r="U294" t="str">
            <v>WAP_WAP_G5</v>
          </cell>
          <cell r="V294" t="str">
            <v>REI           </v>
          </cell>
        </row>
        <row r="295">
          <cell r="U295" t="str">
            <v>WAP_WAP_G6</v>
          </cell>
          <cell r="V295" t="str">
            <v>REI           </v>
          </cell>
        </row>
        <row r="296">
          <cell r="U296" t="str">
            <v>WAP_WAP_G7</v>
          </cell>
          <cell r="V296" t="str">
            <v>REI           </v>
          </cell>
        </row>
        <row r="297">
          <cell r="U297" t="str">
            <v>WAP_WAP_G8</v>
          </cell>
          <cell r="V297" t="str">
            <v>REI           </v>
          </cell>
        </row>
        <row r="298">
          <cell r="U298" t="str">
            <v>STP_STP_G1</v>
          </cell>
          <cell r="V298" t="str">
            <v>REI           </v>
          </cell>
        </row>
        <row r="299">
          <cell r="U299" t="str">
            <v>STP_STP_G1_J01</v>
          </cell>
          <cell r="V299" t="str">
            <v>REI           </v>
          </cell>
        </row>
        <row r="300">
          <cell r="U300" t="str">
            <v>STP_STP_G1_J02</v>
          </cell>
          <cell r="V300" t="str">
            <v>AEPC          </v>
          </cell>
        </row>
        <row r="301">
          <cell r="U301" t="str">
            <v>STP_STP_G1_J03</v>
          </cell>
          <cell r="V301" t="str">
            <v>REI           </v>
          </cell>
        </row>
        <row r="302">
          <cell r="U302" t="str">
            <v>STP_STP_G1_J04</v>
          </cell>
          <cell r="V302" t="str">
            <v>AEN           </v>
          </cell>
        </row>
        <row r="303">
          <cell r="U303" t="str">
            <v>STP_STP_G2</v>
          </cell>
          <cell r="V303" t="str">
            <v>REI           </v>
          </cell>
        </row>
        <row r="304">
          <cell r="U304" t="str">
            <v>STP_STP_G2_J01</v>
          </cell>
          <cell r="V304" t="str">
            <v>REI           </v>
          </cell>
        </row>
        <row r="305">
          <cell r="U305" t="str">
            <v>STP_STP_G2_J02</v>
          </cell>
          <cell r="V305" t="str">
            <v>AEPC          </v>
          </cell>
        </row>
        <row r="306">
          <cell r="U306" t="str">
            <v>STP_STP_G2_J03</v>
          </cell>
          <cell r="V306" t="str">
            <v>REI           </v>
          </cell>
        </row>
        <row r="307">
          <cell r="U307" t="str">
            <v>STP_STP_G2_J04</v>
          </cell>
          <cell r="V307" t="str">
            <v>AEN           </v>
          </cell>
        </row>
        <row r="308">
          <cell r="U308" t="str">
            <v>SRB_SRB_G3</v>
          </cell>
          <cell r="V308" t="str">
            <v>REI           </v>
          </cell>
        </row>
        <row r="309">
          <cell r="U309" t="str">
            <v>SRB_SRB_G4</v>
          </cell>
          <cell r="V309" t="str">
            <v>REI           </v>
          </cell>
        </row>
        <row r="310">
          <cell r="U310" t="str">
            <v>SRB_SRB_G1</v>
          </cell>
          <cell r="V310" t="str">
            <v>REI           </v>
          </cell>
        </row>
        <row r="311">
          <cell r="U311" t="str">
            <v>SRB_SRB_G2</v>
          </cell>
          <cell r="V311" t="str">
            <v>REI           </v>
          </cell>
        </row>
        <row r="312">
          <cell r="U312" t="str">
            <v>SRB_SRBGT_1</v>
          </cell>
          <cell r="V312" t="str">
            <v>REI           </v>
          </cell>
        </row>
        <row r="313">
          <cell r="U313" t="str">
            <v>SRB_SRBGT_2</v>
          </cell>
          <cell r="V313" t="str">
            <v>REI           </v>
          </cell>
        </row>
        <row r="314">
          <cell r="U314" t="str">
            <v>DPW_DPW_G7</v>
          </cell>
          <cell r="V314" t="str">
            <v>REI           </v>
          </cell>
        </row>
        <row r="315">
          <cell r="U315" t="str">
            <v>HOC_HOC_G1</v>
          </cell>
          <cell r="V315" t="str">
            <v>REI           </v>
          </cell>
        </row>
        <row r="316">
          <cell r="U316" t="str">
            <v>HOC_HOC_G2</v>
          </cell>
          <cell r="V316" t="str">
            <v>REI           </v>
          </cell>
        </row>
        <row r="317">
          <cell r="U317" t="str">
            <v>HOC_HOC_G3</v>
          </cell>
          <cell r="V317" t="str">
            <v>REI           </v>
          </cell>
        </row>
        <row r="318">
          <cell r="U318" t="str">
            <v>HOC_HOC_G4</v>
          </cell>
          <cell r="V318" t="str">
            <v>REI           </v>
          </cell>
        </row>
        <row r="319">
          <cell r="U319" t="str">
            <v>HOC_HOC_G5</v>
          </cell>
          <cell r="V319" t="str">
            <v>REI           </v>
          </cell>
        </row>
        <row r="320">
          <cell r="U320" t="str">
            <v>HOC_HOC_G6</v>
          </cell>
          <cell r="V320" t="str">
            <v>REI           </v>
          </cell>
        </row>
        <row r="321">
          <cell r="U321" t="str">
            <v>EXN_EXN_G1</v>
          </cell>
          <cell r="V321" t="str">
            <v>REI           </v>
          </cell>
        </row>
        <row r="322">
          <cell r="U322" t="str">
            <v>EXN_EXN_G2</v>
          </cell>
          <cell r="V322" t="str">
            <v>REI           </v>
          </cell>
        </row>
        <row r="323">
          <cell r="U323" t="str">
            <v>EXN_EXN_G3</v>
          </cell>
          <cell r="V323" t="str">
            <v>REI           </v>
          </cell>
        </row>
        <row r="324">
          <cell r="U324" t="str">
            <v>EXN_EXN_G4</v>
          </cell>
          <cell r="V324" t="str">
            <v>REI           </v>
          </cell>
        </row>
        <row r="325">
          <cell r="U325" t="str">
            <v>EXN_EXN_G5</v>
          </cell>
          <cell r="V325" t="str">
            <v>REI           </v>
          </cell>
        </row>
        <row r="326">
          <cell r="U326" t="str">
            <v>EXN_EXN_G6</v>
          </cell>
          <cell r="V326" t="str">
            <v>REI           </v>
          </cell>
        </row>
        <row r="327">
          <cell r="U327" t="str">
            <v>EXN_EXN_G7</v>
          </cell>
          <cell r="V327" t="str">
            <v>REI           </v>
          </cell>
        </row>
        <row r="328">
          <cell r="U328" t="str">
            <v>EXN_EXN_G8</v>
          </cell>
          <cell r="V328" t="str">
            <v>REI           </v>
          </cell>
        </row>
        <row r="329">
          <cell r="U329" t="str">
            <v>EXN_EXN_G9</v>
          </cell>
          <cell r="V329" t="str">
            <v>REI           </v>
          </cell>
        </row>
        <row r="330">
          <cell r="U330" t="str">
            <v>EXN_EXN_G10</v>
          </cell>
          <cell r="V330" t="str">
            <v>REI           </v>
          </cell>
        </row>
        <row r="331">
          <cell r="U331" t="str">
            <v>EXN_EXN_G11</v>
          </cell>
          <cell r="V331" t="str">
            <v>REI           </v>
          </cell>
        </row>
        <row r="332">
          <cell r="U332" t="str">
            <v>EXN_EXN_G12</v>
          </cell>
          <cell r="V332" t="str">
            <v>REI           </v>
          </cell>
        </row>
        <row r="333">
          <cell r="U333" t="str">
            <v>EXN_EXN_G13</v>
          </cell>
          <cell r="V333" t="str">
            <v>REI           </v>
          </cell>
        </row>
        <row r="334">
          <cell r="U334" t="str">
            <v>CBY_CBY_G2</v>
          </cell>
          <cell r="V334" t="str">
            <v>REI           </v>
          </cell>
        </row>
        <row r="335">
          <cell r="U335" t="str">
            <v>CBY_CBY_G3</v>
          </cell>
          <cell r="V335" t="str">
            <v>REI           </v>
          </cell>
        </row>
        <row r="336">
          <cell r="U336" t="str">
            <v>CBY_CBY_G1</v>
          </cell>
          <cell r="V336" t="str">
            <v>REI           </v>
          </cell>
        </row>
        <row r="337">
          <cell r="U337" t="str">
            <v>PHR_PHR_G4</v>
          </cell>
          <cell r="V337" t="str">
            <v>REI           </v>
          </cell>
        </row>
        <row r="338">
          <cell r="U338" t="str">
            <v>PHR_PHR_G2</v>
          </cell>
          <cell r="V338" t="str">
            <v>REI           </v>
          </cell>
        </row>
        <row r="339">
          <cell r="U339" t="str">
            <v>PHR_PHR_G3</v>
          </cell>
          <cell r="V339" t="str">
            <v>REI           </v>
          </cell>
        </row>
        <row r="340">
          <cell r="U340" t="str">
            <v>PHR_PHR_G1</v>
          </cell>
          <cell r="V340" t="str">
            <v>REI           </v>
          </cell>
        </row>
        <row r="341">
          <cell r="U341" t="str">
            <v>DOWGEN_DOW_G1</v>
          </cell>
          <cell r="V341" t="str">
            <v>REI           </v>
          </cell>
        </row>
        <row r="342">
          <cell r="U342" t="str">
            <v>DOWGEN_OSC_G2</v>
          </cell>
          <cell r="V342" t="str">
            <v>FREEENERGY    </v>
          </cell>
        </row>
        <row r="343">
          <cell r="U343" t="str">
            <v>_AK__AK_G1</v>
          </cell>
          <cell r="V343" t="str">
            <v>FREEENERGY    </v>
          </cell>
        </row>
        <row r="344">
          <cell r="U344" t="str">
            <v>WEB_WEBGT_1</v>
          </cell>
          <cell r="V344" t="str">
            <v>REI           </v>
          </cell>
        </row>
        <row r="345">
          <cell r="U345" t="str">
            <v>WEB_WEB_G1</v>
          </cell>
          <cell r="V345" t="str">
            <v>REI           </v>
          </cell>
        </row>
        <row r="346">
          <cell r="U346" t="str">
            <v>_SL__SL_G1</v>
          </cell>
          <cell r="V346" t="str">
            <v>REI           </v>
          </cell>
        </row>
        <row r="347">
          <cell r="U347" t="str">
            <v>_SL__SL_G2</v>
          </cell>
          <cell r="V347" t="str">
            <v>REI           </v>
          </cell>
        </row>
        <row r="348">
          <cell r="U348" t="str">
            <v>_SL__SL_G3</v>
          </cell>
          <cell r="V348" t="str">
            <v>REI           </v>
          </cell>
        </row>
        <row r="349">
          <cell r="U349" t="str">
            <v>_SL__SL_G4</v>
          </cell>
          <cell r="V349" t="str">
            <v>REI           </v>
          </cell>
        </row>
        <row r="350">
          <cell r="U350" t="str">
            <v>GBY_GBY_5</v>
          </cell>
          <cell r="V350" t="str">
            <v>REI           </v>
          </cell>
        </row>
        <row r="351">
          <cell r="U351" t="str">
            <v>GBY_GBYGT73</v>
          </cell>
          <cell r="V351" t="str">
            <v>REI           </v>
          </cell>
        </row>
        <row r="352">
          <cell r="U352" t="str">
            <v>GBY_GBYGT74</v>
          </cell>
          <cell r="V352" t="str">
            <v>REI           </v>
          </cell>
        </row>
        <row r="353">
          <cell r="U353" t="str">
            <v>GBY_GBYGT81</v>
          </cell>
          <cell r="V353" t="str">
            <v>REI           </v>
          </cell>
        </row>
        <row r="354">
          <cell r="U354" t="str">
            <v>GBY_GBYGT82</v>
          </cell>
          <cell r="V354" t="str">
            <v>REI           </v>
          </cell>
        </row>
        <row r="355">
          <cell r="U355" t="str">
            <v>GBY_GBYGT83</v>
          </cell>
          <cell r="V355" t="str">
            <v>REI           </v>
          </cell>
        </row>
        <row r="356">
          <cell r="U356" t="str">
            <v>GBY_GBYGT84</v>
          </cell>
          <cell r="V356" t="str">
            <v>REI           </v>
          </cell>
        </row>
        <row r="357">
          <cell r="U357" t="str">
            <v>LEG_LEG_G1</v>
          </cell>
          <cell r="V357" t="str">
            <v>REI           </v>
          </cell>
        </row>
        <row r="358">
          <cell r="U358" t="str">
            <v>LEG_LEG_G2</v>
          </cell>
          <cell r="V358" t="str">
            <v>REI           </v>
          </cell>
        </row>
        <row r="359">
          <cell r="U359" t="str">
            <v>THW_THWST_3</v>
          </cell>
          <cell r="V359" t="str">
            <v>REI           </v>
          </cell>
        </row>
        <row r="360">
          <cell r="U360" t="str">
            <v>THW_THWGT31</v>
          </cell>
          <cell r="V360" t="str">
            <v>REI           </v>
          </cell>
        </row>
        <row r="361">
          <cell r="U361" t="str">
            <v>THW_THWGT32</v>
          </cell>
          <cell r="V361" t="str">
            <v>REI           </v>
          </cell>
        </row>
        <row r="362">
          <cell r="U362" t="str">
            <v>THW_THWGT33</v>
          </cell>
          <cell r="V362" t="str">
            <v>REI           </v>
          </cell>
        </row>
        <row r="363">
          <cell r="U363" t="str">
            <v>THW_THWGT34</v>
          </cell>
          <cell r="V363" t="str">
            <v>REI           </v>
          </cell>
        </row>
        <row r="364">
          <cell r="U364" t="str">
            <v>THW_THWST_4</v>
          </cell>
          <cell r="V364" t="str">
            <v>REI           </v>
          </cell>
        </row>
        <row r="365">
          <cell r="U365" t="str">
            <v>THW_THWGT41</v>
          </cell>
          <cell r="V365" t="str">
            <v>REI           </v>
          </cell>
        </row>
        <row r="366">
          <cell r="U366" t="str">
            <v>THW_THWGT42</v>
          </cell>
          <cell r="V366" t="str">
            <v>REI           </v>
          </cell>
        </row>
        <row r="367">
          <cell r="U367" t="str">
            <v>THW_THWGT43</v>
          </cell>
          <cell r="V367" t="str">
            <v>REI           </v>
          </cell>
        </row>
        <row r="368">
          <cell r="U368" t="str">
            <v>THW_THWGT44</v>
          </cell>
          <cell r="V368" t="str">
            <v>REI           </v>
          </cell>
        </row>
        <row r="369">
          <cell r="U369" t="str">
            <v>THW_THWGT51</v>
          </cell>
          <cell r="V369" t="str">
            <v>REI           </v>
          </cell>
        </row>
        <row r="370">
          <cell r="U370" t="str">
            <v>THW_THWGT52</v>
          </cell>
          <cell r="V370" t="str">
            <v>REI           </v>
          </cell>
        </row>
        <row r="371">
          <cell r="U371" t="str">
            <v>THW_THWGT53</v>
          </cell>
          <cell r="V371" t="str">
            <v>REI           </v>
          </cell>
        </row>
        <row r="372">
          <cell r="U372" t="str">
            <v>THW_THWGT54</v>
          </cell>
          <cell r="V372" t="str">
            <v>REI           </v>
          </cell>
        </row>
        <row r="373">
          <cell r="U373" t="str">
            <v>THW_THWGT55</v>
          </cell>
          <cell r="V373" t="str">
            <v>REI           </v>
          </cell>
        </row>
        <row r="374">
          <cell r="U374" t="str">
            <v>THW_THWGT56</v>
          </cell>
          <cell r="V374" t="str">
            <v>REI           </v>
          </cell>
        </row>
        <row r="375">
          <cell r="U375" t="str">
            <v>THW_THW_2</v>
          </cell>
          <cell r="V375" t="str">
            <v>REI           </v>
          </cell>
        </row>
        <row r="376">
          <cell r="U376" t="str">
            <v>THW_THWGT_1</v>
          </cell>
          <cell r="V376" t="str">
            <v>REI           </v>
          </cell>
        </row>
        <row r="377">
          <cell r="U377" t="str">
            <v>MSN_MSN_G1</v>
          </cell>
          <cell r="V377" t="str">
            <v>FREEENERGY    </v>
          </cell>
        </row>
        <row r="378">
          <cell r="U378" t="str">
            <v>QNM_QNM_G1</v>
          </cell>
          <cell r="V378" t="str">
            <v>FREEENERGY    </v>
          </cell>
        </row>
        <row r="379">
          <cell r="U379" t="str">
            <v>SIM_SIM_G1</v>
          </cell>
          <cell r="V379" t="str">
            <v>FREEENERGY    </v>
          </cell>
        </row>
        <row r="380">
          <cell r="U380" t="str">
            <v>SIM_SIM_G2</v>
          </cell>
          <cell r="V380" t="str">
            <v>FREEENERGY    </v>
          </cell>
        </row>
        <row r="381">
          <cell r="U381" t="str">
            <v>PSG_PSG_ST1</v>
          </cell>
          <cell r="V381" t="str">
            <v>CALPINE       </v>
          </cell>
        </row>
        <row r="382">
          <cell r="U382" t="str">
            <v>PSG_PSG_GT2</v>
          </cell>
          <cell r="V382" t="str">
            <v>CALPINE       </v>
          </cell>
        </row>
        <row r="383">
          <cell r="U383" t="str">
            <v>PSG_PSG_GT3</v>
          </cell>
          <cell r="V383" t="str">
            <v>CALPINE       </v>
          </cell>
        </row>
        <row r="384">
          <cell r="U384" t="str">
            <v>TID_TID_G1</v>
          </cell>
          <cell r="V384" t="str">
            <v>TENASKA       </v>
          </cell>
        </row>
        <row r="385">
          <cell r="U385" t="str">
            <v>TID_TID_G2</v>
          </cell>
          <cell r="V385" t="str">
            <v>FREEENERGY    </v>
          </cell>
        </row>
        <row r="386">
          <cell r="U386" t="str">
            <v>TID_TID_G3</v>
          </cell>
          <cell r="V386" t="str">
            <v>TENASKA       </v>
          </cell>
        </row>
        <row r="387">
          <cell r="U387" t="str">
            <v>TID_TJG401</v>
          </cell>
          <cell r="V387" t="str">
            <v>TENASKA       </v>
          </cell>
        </row>
        <row r="388">
          <cell r="U388" t="str">
            <v>CHS_CHSGT_1</v>
          </cell>
          <cell r="V388" t="str">
            <v>FREEENERGY    </v>
          </cell>
        </row>
        <row r="389">
          <cell r="U389" t="str">
            <v>WRN_WRN_G1</v>
          </cell>
          <cell r="V389" t="str">
            <v>FREEENERGY    </v>
          </cell>
        </row>
        <row r="390">
          <cell r="U390" t="str">
            <v>CHL_CHLGT_1</v>
          </cell>
          <cell r="V390" t="str">
            <v>AEPC          </v>
          </cell>
        </row>
        <row r="391">
          <cell r="U391" t="str">
            <v>CHL_CHLGT_2</v>
          </cell>
          <cell r="V391" t="str">
            <v>AEPC          </v>
          </cell>
        </row>
        <row r="392">
          <cell r="U392" t="str">
            <v>CAL_CALGT1</v>
          </cell>
          <cell r="V392" t="str">
            <v>CALPINE       </v>
          </cell>
        </row>
        <row r="393">
          <cell r="U393" t="str">
            <v>CAL_CALSTG1</v>
          </cell>
          <cell r="V393" t="str">
            <v>CALPINE       </v>
          </cell>
        </row>
        <row r="394">
          <cell r="U394" t="str">
            <v>BSF_GN</v>
          </cell>
          <cell r="V394" t="str">
            <v>REI           </v>
          </cell>
        </row>
        <row r="395">
          <cell r="U395" t="str">
            <v>Diamond Shamrock_DIB_G1</v>
          </cell>
          <cell r="V395" t="str">
            <v>TENASKA       </v>
          </cell>
        </row>
        <row r="396">
          <cell r="U396" t="str">
            <v>Diamond Shamrock_DIB_G2</v>
          </cell>
          <cell r="V396" t="str">
            <v>TENASKA       </v>
          </cell>
        </row>
        <row r="397">
          <cell r="U397" t="str">
            <v>Diamond Shamrock_DIB_G3</v>
          </cell>
          <cell r="V397" t="str">
            <v>TENASKA       </v>
          </cell>
        </row>
        <row r="398">
          <cell r="U398" t="str">
            <v>BYU_BYU_G1</v>
          </cell>
          <cell r="V398" t="str">
            <v>TENASKA       </v>
          </cell>
        </row>
        <row r="399">
          <cell r="U399" t="str">
            <v>BYU_BYU_G2</v>
          </cell>
          <cell r="V399" t="str">
            <v>TENASKA       </v>
          </cell>
        </row>
        <row r="400">
          <cell r="U400" t="str">
            <v>BYU_BYU_G3</v>
          </cell>
          <cell r="V400" t="str">
            <v>TENASKA       </v>
          </cell>
        </row>
        <row r="401">
          <cell r="U401" t="str">
            <v>BYU_BYU_G4</v>
          </cell>
          <cell r="V401" t="str">
            <v>TENASKA       </v>
          </cell>
        </row>
        <row r="402">
          <cell r="U402" t="str">
            <v>_EP__EP_G1</v>
          </cell>
          <cell r="V402" t="str">
            <v>FREEENERGY    </v>
          </cell>
        </row>
        <row r="403">
          <cell r="U403" t="str">
            <v>_RH__RH_G1</v>
          </cell>
          <cell r="V403" t="str">
            <v>FREEENERGY    </v>
          </cell>
        </row>
        <row r="404">
          <cell r="U404" t="str">
            <v>APD_APD_G1</v>
          </cell>
          <cell r="V404" t="str">
            <v>REI           </v>
          </cell>
        </row>
        <row r="405">
          <cell r="U405" t="str">
            <v>SJS_SJS_G1</v>
          </cell>
          <cell r="V405" t="str">
            <v>REI           </v>
          </cell>
        </row>
        <row r="406">
          <cell r="U406" t="str">
            <v>SJS_SJS_G2</v>
          </cell>
          <cell r="V406" t="str">
            <v>REI           </v>
          </cell>
        </row>
        <row r="407">
          <cell r="U407" t="str">
            <v>LEON_CRK_LCP3G3</v>
          </cell>
          <cell r="V407" t="str">
            <v>REI           </v>
          </cell>
        </row>
        <row r="408">
          <cell r="U408" t="str">
            <v>LEON_CRK_LCP4G4</v>
          </cell>
          <cell r="V408" t="str">
            <v>REI           </v>
          </cell>
        </row>
        <row r="409">
          <cell r="U409" t="str">
            <v>SOMMERS_OWS1G1</v>
          </cell>
          <cell r="V409" t="str">
            <v>REI           </v>
          </cell>
        </row>
        <row r="410">
          <cell r="U410" t="str">
            <v>SOMMERS_OWS2G2</v>
          </cell>
          <cell r="V410" t="str">
            <v>REI           </v>
          </cell>
        </row>
        <row r="411">
          <cell r="U411" t="str">
            <v>BALL_PRK_BALL_PG1</v>
          </cell>
          <cell r="V411" t="str">
            <v>REI           </v>
          </cell>
        </row>
        <row r="412">
          <cell r="U412" t="str">
            <v>SPRUCE_JKS1N5</v>
          </cell>
          <cell r="V412" t="str">
            <v>REI           </v>
          </cell>
        </row>
        <row r="413">
          <cell r="U413" t="str">
            <v>VONROSE_AVRCT1</v>
          </cell>
          <cell r="V413" t="str">
            <v>REI           </v>
          </cell>
        </row>
        <row r="414">
          <cell r="U414" t="str">
            <v>VONROSE_AVRCT2</v>
          </cell>
          <cell r="V414" t="str">
            <v>REI           </v>
          </cell>
        </row>
        <row r="415">
          <cell r="U415" t="str">
            <v>VONROSE_AVRST1</v>
          </cell>
          <cell r="V415" t="str">
            <v>REI           </v>
          </cell>
        </row>
        <row r="416">
          <cell r="U416" t="str">
            <v>DEELY_JTD1G1</v>
          </cell>
          <cell r="V416" t="str">
            <v>REI           </v>
          </cell>
        </row>
        <row r="417">
          <cell r="U417" t="str">
            <v>DEELY_JTD1G2</v>
          </cell>
          <cell r="V417" t="str">
            <v>REI           </v>
          </cell>
        </row>
        <row r="418">
          <cell r="U418" t="str">
            <v>BRAUNIG_VHB1G1</v>
          </cell>
          <cell r="V418" t="str">
            <v>REI           </v>
          </cell>
        </row>
        <row r="419">
          <cell r="U419" t="str">
            <v>BRAUNIG_VHB1G2</v>
          </cell>
          <cell r="V419" t="str">
            <v>REI           </v>
          </cell>
        </row>
        <row r="420">
          <cell r="U420" t="str">
            <v>BRAUNIG_VHB1G3</v>
          </cell>
          <cell r="V420" t="str">
            <v>REI           </v>
          </cell>
        </row>
        <row r="421">
          <cell r="U421" t="str">
            <v>TUTTLE_WBT1G1</v>
          </cell>
          <cell r="V421" t="str">
            <v>REI           </v>
          </cell>
        </row>
        <row r="422">
          <cell r="U422" t="str">
            <v>TUTTLE_WBT2G2</v>
          </cell>
          <cell r="V422" t="str">
            <v>REI           </v>
          </cell>
        </row>
        <row r="423">
          <cell r="U423" t="str">
            <v>TUTTLE_WBT3G3</v>
          </cell>
          <cell r="V423" t="str">
            <v>REI           </v>
          </cell>
        </row>
        <row r="424">
          <cell r="U424" t="str">
            <v>TUTTLE_WBT4G4</v>
          </cell>
          <cell r="V424" t="str">
            <v>REI           </v>
          </cell>
        </row>
        <row r="425">
          <cell r="U425" t="str">
            <v>SANMIGL_SANMIGG1</v>
          </cell>
          <cell r="V425" t="str">
            <v>STEC          </v>
          </cell>
        </row>
        <row r="426">
          <cell r="U426" t="str">
            <v>SANMIGL_SANMIGG1_J02</v>
          </cell>
          <cell r="V426" t="str">
            <v>MIRANT        </v>
          </cell>
        </row>
        <row r="427">
          <cell r="U427" t="str">
            <v>SANMIGL_SANMIGG1_J01</v>
          </cell>
          <cell r="V427" t="str">
            <v>STEC          </v>
          </cell>
        </row>
        <row r="428">
          <cell r="U428" t="str">
            <v>RAYBURN_RAYBURG1</v>
          </cell>
          <cell r="V428" t="str">
            <v>STEC          </v>
          </cell>
        </row>
        <row r="429">
          <cell r="U429" t="str">
            <v>RAYBURN_RAYBURG2</v>
          </cell>
          <cell r="V429" t="str">
            <v>STEC          </v>
          </cell>
        </row>
        <row r="430">
          <cell r="U430" t="str">
            <v>RAYBURN_RAYBURG3</v>
          </cell>
          <cell r="V430" t="str">
            <v>STEC          </v>
          </cell>
        </row>
        <row r="431">
          <cell r="U431" t="str">
            <v>AMISTAD_AMISTAG1</v>
          </cell>
          <cell r="V431" t="str">
            <v>STEC          </v>
          </cell>
        </row>
        <row r="432">
          <cell r="U432" t="str">
            <v>AMISTAD_AMISTAG2</v>
          </cell>
          <cell r="V432" t="str">
            <v>STEC          </v>
          </cell>
        </row>
        <row r="433">
          <cell r="U433" t="str">
            <v>FALCON_FALCONG1</v>
          </cell>
          <cell r="V433" t="str">
            <v>STEC          </v>
          </cell>
        </row>
        <row r="434">
          <cell r="U434" t="str">
            <v>FALCON_FALCONG2</v>
          </cell>
          <cell r="V434" t="str">
            <v>STEC          </v>
          </cell>
        </row>
        <row r="435">
          <cell r="U435" t="str">
            <v>FALCON_FALCONG3</v>
          </cell>
          <cell r="V435" t="str">
            <v>STEC          </v>
          </cell>
        </row>
        <row r="436">
          <cell r="U436" t="str">
            <v>PEARSALL_PEARS_1</v>
          </cell>
          <cell r="V436" t="str">
            <v>STEC          </v>
          </cell>
        </row>
        <row r="437">
          <cell r="U437" t="str">
            <v>PEARSALL_PEARS_2</v>
          </cell>
          <cell r="V437" t="str">
            <v>STEC          </v>
          </cell>
        </row>
        <row r="438">
          <cell r="U438" t="str">
            <v>PEARSALL_PEARS_3</v>
          </cell>
          <cell r="V438" t="str">
            <v>STEC          </v>
          </cell>
        </row>
        <row r="439">
          <cell r="U439" t="str">
            <v>SILASRAY_SILAS_5</v>
          </cell>
          <cell r="V439" t="str">
            <v>TENASKA       </v>
          </cell>
        </row>
        <row r="440">
          <cell r="U440" t="str">
            <v>SILASRAY_SILAS_9</v>
          </cell>
          <cell r="V440" t="str">
            <v>TENASKA       </v>
          </cell>
        </row>
        <row r="441">
          <cell r="U441" t="str">
            <v>SILASRAY_SILAS_6</v>
          </cell>
          <cell r="V441" t="str">
            <v>TENASKA       </v>
          </cell>
        </row>
        <row r="442">
          <cell r="U442" t="str">
            <v>WIRTZ_WIRTZ_G1</v>
          </cell>
          <cell r="V442" t="str">
            <v>LCRA          </v>
          </cell>
        </row>
        <row r="443">
          <cell r="U443" t="str">
            <v>WIRTZ_WIRTZ_G2</v>
          </cell>
          <cell r="V443" t="str">
            <v>LCRA          </v>
          </cell>
        </row>
        <row r="444">
          <cell r="U444" t="str">
            <v>MARBFA_MARBFAG1</v>
          </cell>
          <cell r="V444" t="str">
            <v>LCRA          </v>
          </cell>
        </row>
        <row r="445">
          <cell r="U445" t="str">
            <v>MARBFA_MARBFAG2</v>
          </cell>
          <cell r="V445" t="str">
            <v>LCRA          </v>
          </cell>
        </row>
        <row r="446">
          <cell r="U446" t="str">
            <v>MARSFO_MARSFOG1</v>
          </cell>
          <cell r="V446" t="str">
            <v>LCRA          </v>
          </cell>
        </row>
        <row r="447">
          <cell r="U447" t="str">
            <v>MARSFO_MARSFOG2</v>
          </cell>
          <cell r="V447" t="str">
            <v>LCRA          </v>
          </cell>
        </row>
        <row r="448">
          <cell r="U448" t="str">
            <v>MARSFO_MARSFOG3</v>
          </cell>
          <cell r="V448" t="str">
            <v>LCRA          </v>
          </cell>
        </row>
        <row r="449">
          <cell r="U449" t="str">
            <v>AUSTPL_AUSTING1</v>
          </cell>
          <cell r="V449" t="str">
            <v>LCRA          </v>
          </cell>
        </row>
        <row r="450">
          <cell r="U450" t="str">
            <v>AUSTPL_AUSTING2</v>
          </cell>
          <cell r="V450" t="str">
            <v>LCRA          </v>
          </cell>
        </row>
        <row r="451">
          <cell r="U451" t="str">
            <v>KUNITZ_WIND_LGE</v>
          </cell>
          <cell r="V451" t="str">
            <v>LCRA          </v>
          </cell>
        </row>
        <row r="452">
          <cell r="U452" t="str">
            <v>KUNITZ_WIND_LGE_J02</v>
          </cell>
          <cell r="V452" t="str">
            <v>AEN           </v>
          </cell>
        </row>
        <row r="453">
          <cell r="U453" t="str">
            <v>KUNITZ_WIND_LGE_J01</v>
          </cell>
          <cell r="V453" t="str">
            <v>LCRA          </v>
          </cell>
        </row>
        <row r="454">
          <cell r="U454" t="str">
            <v>BUCHAN_BUCHANG1</v>
          </cell>
          <cell r="V454" t="str">
            <v>LCRA          </v>
          </cell>
        </row>
        <row r="455">
          <cell r="U455" t="str">
            <v>BUCHAN_BUCHANG2</v>
          </cell>
          <cell r="V455" t="str">
            <v>LCRA          </v>
          </cell>
        </row>
        <row r="456">
          <cell r="U456" t="str">
            <v>BUCHAN_BUCHANG3</v>
          </cell>
          <cell r="V456" t="str">
            <v>LCRA          </v>
          </cell>
        </row>
        <row r="457">
          <cell r="U457" t="str">
            <v>GIDEON_GIDEONG3</v>
          </cell>
          <cell r="V457" t="str">
            <v>LCRA          </v>
          </cell>
        </row>
        <row r="458">
          <cell r="U458" t="str">
            <v>GIDEON_GIDEONG1</v>
          </cell>
          <cell r="V458" t="str">
            <v>LCRA          </v>
          </cell>
        </row>
        <row r="459">
          <cell r="U459" t="str">
            <v>GIDEON_GIDEONG2</v>
          </cell>
          <cell r="V459" t="str">
            <v>LCRA          </v>
          </cell>
        </row>
        <row r="460">
          <cell r="U460" t="str">
            <v>INKSDA_INKS_G1</v>
          </cell>
          <cell r="V460" t="str">
            <v>LCRA          </v>
          </cell>
        </row>
        <row r="461">
          <cell r="U461" t="str">
            <v>FPPYD1_FPP_G1</v>
          </cell>
          <cell r="V461" t="str">
            <v>AEN           </v>
          </cell>
        </row>
        <row r="462">
          <cell r="U462" t="str">
            <v>FPPYD1_FPP_G1_J01</v>
          </cell>
          <cell r="V462" t="str">
            <v>LCRA          </v>
          </cell>
        </row>
        <row r="463">
          <cell r="U463" t="str">
            <v>FPPYD1_FPP_G1_J02</v>
          </cell>
          <cell r="V463" t="str">
            <v>AEN           </v>
          </cell>
        </row>
        <row r="464">
          <cell r="U464" t="str">
            <v>FPPYD1_FPP_G2</v>
          </cell>
          <cell r="V464" t="str">
            <v>AEN           </v>
          </cell>
        </row>
        <row r="465">
          <cell r="U465" t="str">
            <v>FPPYD1_FPP_G2_J01</v>
          </cell>
          <cell r="V465" t="str">
            <v>LCRA          </v>
          </cell>
        </row>
        <row r="466">
          <cell r="U466" t="str">
            <v>FPPYD1_FPP_G2_J02</v>
          </cell>
          <cell r="V466" t="str">
            <v>AEN           </v>
          </cell>
        </row>
        <row r="467">
          <cell r="U467" t="str">
            <v>FERGUS_FERGUSG1</v>
          </cell>
          <cell r="V467" t="str">
            <v>LCRA          </v>
          </cell>
        </row>
        <row r="468">
          <cell r="U468" t="str">
            <v>DECKER_DPG1</v>
          </cell>
          <cell r="V468" t="str">
            <v>AEN           </v>
          </cell>
        </row>
        <row r="469">
          <cell r="U469" t="str">
            <v>DECKER_DPG2</v>
          </cell>
          <cell r="V469" t="str">
            <v>AEN           </v>
          </cell>
        </row>
        <row r="470">
          <cell r="U470" t="str">
            <v>DECKER_DPGT_1</v>
          </cell>
          <cell r="V470" t="str">
            <v>AEN           </v>
          </cell>
        </row>
        <row r="471">
          <cell r="U471" t="str">
            <v>DECKER_DPGT_2</v>
          </cell>
          <cell r="V471" t="str">
            <v>AEN           </v>
          </cell>
        </row>
        <row r="472">
          <cell r="U472" t="str">
            <v>DECKER_DPGT_3</v>
          </cell>
          <cell r="V472" t="str">
            <v>AEN           </v>
          </cell>
        </row>
        <row r="473">
          <cell r="U473" t="str">
            <v>DECKER_DPGT_4</v>
          </cell>
          <cell r="V473" t="str">
            <v>AEN           </v>
          </cell>
        </row>
        <row r="474">
          <cell r="U474" t="str">
            <v>HOLLY_HPG3</v>
          </cell>
          <cell r="V474" t="str">
            <v>AEN           </v>
          </cell>
        </row>
        <row r="475">
          <cell r="U475" t="str">
            <v>HOLLY_HPG1</v>
          </cell>
          <cell r="V475" t="str">
            <v>AEN           </v>
          </cell>
        </row>
        <row r="476">
          <cell r="U476" t="str">
            <v>HOLLY_HPG2</v>
          </cell>
          <cell r="V476" t="str">
            <v>AEN           </v>
          </cell>
        </row>
        <row r="477">
          <cell r="U477" t="str">
            <v>HOLLY_HPG4</v>
          </cell>
          <cell r="V477" t="str">
            <v>AEN           </v>
          </cell>
        </row>
        <row r="478">
          <cell r="U478" t="str">
            <v>DCTM_DCTMG1</v>
          </cell>
          <cell r="V478" t="str">
            <v>FREEENERGY    </v>
          </cell>
        </row>
        <row r="479">
          <cell r="U479" t="str">
            <v>WLSH_WLSHG1</v>
          </cell>
          <cell r="V479" t="str">
            <v>FREEENERGY    </v>
          </cell>
        </row>
        <row r="480">
          <cell r="U480" t="str">
            <v>DC-EGPS_DC_EGPSG1</v>
          </cell>
          <cell r="V480" t="str">
            <v>FREEENERGY    </v>
          </cell>
        </row>
        <row r="481">
          <cell r="U481" t="str">
            <v>GUADG_GAS1</v>
          </cell>
          <cell r="V481" t="str">
            <v>AQUILA        </v>
          </cell>
        </row>
        <row r="482">
          <cell r="U482" t="str">
            <v>GUADG_GAS4</v>
          </cell>
          <cell r="V482" t="str">
            <v>AQUILA        </v>
          </cell>
        </row>
        <row r="483">
          <cell r="U483" t="str">
            <v>GUADG_GAS3</v>
          </cell>
          <cell r="V483" t="str">
            <v>AQUILA        </v>
          </cell>
        </row>
        <row r="484">
          <cell r="U484" t="str">
            <v>GUADG_GAS2</v>
          </cell>
          <cell r="V484" t="str">
            <v>AQUILA        </v>
          </cell>
        </row>
        <row r="485">
          <cell r="U485" t="str">
            <v>GUADG_STM5</v>
          </cell>
          <cell r="V485" t="str">
            <v>AQUILA        </v>
          </cell>
        </row>
        <row r="486">
          <cell r="U486" t="str">
            <v>GUADG_STM6</v>
          </cell>
          <cell r="V486" t="str">
            <v>AQUILA        </v>
          </cell>
        </row>
        <row r="487">
          <cell r="U487" t="str">
            <v>LOST PINES_LOSTPGT1</v>
          </cell>
          <cell r="V487" t="str">
            <v>LCRA          </v>
          </cell>
        </row>
        <row r="488">
          <cell r="U488" t="str">
            <v>LOST PINES_LOSTPGT1_J01</v>
          </cell>
          <cell r="V488" t="str">
            <v>LCRA          </v>
          </cell>
        </row>
        <row r="489">
          <cell r="U489" t="str">
            <v>LOST PINES_LOSTPGT1_J02</v>
          </cell>
          <cell r="V489" t="str">
            <v>CALPINE       </v>
          </cell>
        </row>
        <row r="490">
          <cell r="U490" t="str">
            <v>LOST PINES_LOSTPGT2</v>
          </cell>
          <cell r="V490" t="str">
            <v>LCRA          </v>
          </cell>
        </row>
        <row r="491">
          <cell r="U491" t="str">
            <v>LOST PINES_LOSTPGT2_J01</v>
          </cell>
          <cell r="V491" t="str">
            <v>LCRA          </v>
          </cell>
        </row>
        <row r="492">
          <cell r="U492" t="str">
            <v>LOST PINES_LOSTPGT2_J02</v>
          </cell>
          <cell r="V492" t="str">
            <v>CALPINE       </v>
          </cell>
        </row>
        <row r="493">
          <cell r="U493" t="str">
            <v>LOST PINES_LOSTPST1</v>
          </cell>
          <cell r="V493" t="str">
            <v>LCRA          </v>
          </cell>
        </row>
        <row r="494">
          <cell r="U494" t="str">
            <v>LOST PINES_LOSTPST1_J01</v>
          </cell>
          <cell r="V494" t="str">
            <v>LCRA          </v>
          </cell>
        </row>
        <row r="495">
          <cell r="U495" t="str">
            <v>LOST PINES_LOSTPST1_J02</v>
          </cell>
          <cell r="V495" t="str">
            <v>CALPINE       </v>
          </cell>
        </row>
        <row r="496">
          <cell r="U496" t="str">
            <v>HAYSEN_HAYSENG1</v>
          </cell>
          <cell r="V496" t="str">
            <v>TXU           </v>
          </cell>
        </row>
        <row r="497">
          <cell r="U497" t="str">
            <v>HAYSEN_HAYSENG2</v>
          </cell>
          <cell r="V497" t="str">
            <v>TXU           </v>
          </cell>
        </row>
        <row r="498">
          <cell r="U498" t="str">
            <v>HAYSEN_HAYSENG3</v>
          </cell>
          <cell r="V498" t="str">
            <v>TXU           </v>
          </cell>
        </row>
        <row r="499">
          <cell r="U499" t="str">
            <v>HAYSEN_HAYSENG4</v>
          </cell>
          <cell r="V499" t="str">
            <v>TXU           </v>
          </cell>
        </row>
        <row r="500">
          <cell r="U500" t="str">
            <v>ECOLEMAN_ECOLEMAN1</v>
          </cell>
          <cell r="V500" t="str">
            <v>AEPC          </v>
          </cell>
        </row>
        <row r="501">
          <cell r="U501" t="str">
            <v>EAGLE_HY_EAGLE_HY1</v>
          </cell>
          <cell r="V501" t="str">
            <v>AEPC          </v>
          </cell>
        </row>
        <row r="502">
          <cell r="U502" t="str">
            <v>EAGLE_HY_EAGLE_HY2</v>
          </cell>
          <cell r="V502" t="str">
            <v>AEPC          </v>
          </cell>
        </row>
        <row r="503">
          <cell r="U503" t="str">
            <v>EAGLE_HY_EAGLE_HY3</v>
          </cell>
          <cell r="V503" t="str">
            <v>AEPC          </v>
          </cell>
        </row>
        <row r="504">
          <cell r="U504" t="str">
            <v>PRES_PRES_5</v>
          </cell>
          <cell r="V504" t="str">
            <v>AEPC          </v>
          </cell>
        </row>
        <row r="505">
          <cell r="U505" t="str">
            <v>PRES_PRES_6</v>
          </cell>
          <cell r="V505" t="str">
            <v>AEPC          </v>
          </cell>
        </row>
        <row r="506">
          <cell r="U506" t="str">
            <v>SANDHSYD_SH1</v>
          </cell>
          <cell r="V506" t="str">
            <v>AEN           </v>
          </cell>
        </row>
        <row r="507">
          <cell r="U507" t="str">
            <v>SANDHSYD_SH2</v>
          </cell>
          <cell r="V507" t="str">
            <v>AEN           </v>
          </cell>
        </row>
        <row r="508">
          <cell r="U508" t="str">
            <v>SANDHSYD_SH3</v>
          </cell>
          <cell r="V508" t="str">
            <v>AEN           </v>
          </cell>
        </row>
        <row r="509">
          <cell r="U509" t="str">
            <v>SANDHSYD_SH4</v>
          </cell>
          <cell r="V509" t="str">
            <v>AEN           </v>
          </cell>
        </row>
        <row r="510">
          <cell r="U510" t="str">
            <v>SGMTN_SIGNALMT</v>
          </cell>
          <cell r="V510" t="str">
            <v>TXU           </v>
          </cell>
        </row>
        <row r="511">
          <cell r="U511" t="str">
            <v>OECCS_CT11</v>
          </cell>
          <cell r="V511" t="str">
            <v>AQUILA        </v>
          </cell>
        </row>
        <row r="512">
          <cell r="U512" t="str">
            <v>OECCS_UNIT1</v>
          </cell>
          <cell r="V512" t="str">
            <v>AQUILA        </v>
          </cell>
        </row>
        <row r="513">
          <cell r="U513" t="str">
            <v>OECCS_CT21</v>
          </cell>
          <cell r="V513" t="str">
            <v>AQUILA        </v>
          </cell>
        </row>
        <row r="514">
          <cell r="U514" t="str">
            <v>OECCS_CT22</v>
          </cell>
          <cell r="V514" t="str">
            <v>AQUILA        </v>
          </cell>
        </row>
        <row r="515">
          <cell r="U515" t="str">
            <v>OECCS_CT12</v>
          </cell>
          <cell r="V515" t="str">
            <v>AQUILA        </v>
          </cell>
        </row>
        <row r="516">
          <cell r="U516" t="str">
            <v>OECCS_UNIT2</v>
          </cell>
          <cell r="V516" t="str">
            <v>AQUILA        </v>
          </cell>
        </row>
        <row r="517">
          <cell r="U517" t="str">
            <v>TGCCS_CT3</v>
          </cell>
          <cell r="V517" t="str">
            <v>CORAL         </v>
          </cell>
        </row>
        <row r="518">
          <cell r="U518" t="str">
            <v>TGCCS_CT1</v>
          </cell>
          <cell r="V518" t="str">
            <v>CORAL         </v>
          </cell>
        </row>
        <row r="519">
          <cell r="U519" t="str">
            <v>TGCCS_UNIT4</v>
          </cell>
          <cell r="V519" t="str">
            <v>CORAL         </v>
          </cell>
        </row>
        <row r="520">
          <cell r="U520" t="str">
            <v>TGCCS_CT2</v>
          </cell>
          <cell r="V520" t="str">
            <v>CORAL         </v>
          </cell>
        </row>
        <row r="521">
          <cell r="U521" t="str">
            <v>ETCCS_CT1</v>
          </cell>
          <cell r="V521" t="str">
            <v>APX           </v>
          </cell>
        </row>
        <row r="522">
          <cell r="U522" t="str">
            <v>ETCCS_UNIT1</v>
          </cell>
          <cell r="V522" t="str">
            <v>APX           </v>
          </cell>
        </row>
        <row r="523">
          <cell r="U523" t="str">
            <v>SW_MESA_SW_MESA</v>
          </cell>
          <cell r="V523" t="str">
            <v>AEPC          </v>
          </cell>
        </row>
        <row r="524">
          <cell r="U524" t="str">
            <v>VRCP_VRCP1</v>
          </cell>
          <cell r="V524" t="str">
            <v>AEPC          </v>
          </cell>
        </row>
        <row r="525">
          <cell r="U525" t="str">
            <v>VRCP_VRCP7</v>
          </cell>
          <cell r="V525" t="str">
            <v>AEPC          </v>
          </cell>
        </row>
        <row r="526">
          <cell r="U526" t="str">
            <v>VRCP_VRCP4</v>
          </cell>
          <cell r="V526" t="str">
            <v>AEPC          </v>
          </cell>
        </row>
        <row r="527">
          <cell r="U527" t="str">
            <v>VRCP_VRCP2</v>
          </cell>
          <cell r="V527" t="str">
            <v>AEPC          </v>
          </cell>
        </row>
        <row r="528">
          <cell r="U528" t="str">
            <v>FORTDA_FORTDA</v>
          </cell>
          <cell r="V528" t="str">
            <v>AEPC          </v>
          </cell>
        </row>
        <row r="529">
          <cell r="U529" t="str">
            <v>CANYHY_CANYHYG1</v>
          </cell>
          <cell r="V529" t="str">
            <v>LCRA          </v>
          </cell>
        </row>
        <row r="530">
          <cell r="U530" t="str">
            <v>CANYHY_CANYHYG2</v>
          </cell>
          <cell r="V530" t="str">
            <v>LCRA          </v>
          </cell>
        </row>
        <row r="531">
          <cell r="U531" t="str">
            <v>SCHUMA_DUNLAPG1</v>
          </cell>
          <cell r="V531" t="str">
            <v>FREEENERGY    </v>
          </cell>
        </row>
        <row r="532">
          <cell r="U532" t="str">
            <v>SCHUMA_DUNLAPG2</v>
          </cell>
          <cell r="V532" t="str">
            <v>FREEENERGY    </v>
          </cell>
        </row>
        <row r="533">
          <cell r="U533" t="str">
            <v>WOODWRD1_WOODWRD1</v>
          </cell>
          <cell r="V533" t="str">
            <v>TXU           </v>
          </cell>
        </row>
        <row r="534">
          <cell r="U534" t="str">
            <v>INDNNWP_INDNNWP</v>
          </cell>
          <cell r="V534" t="str">
            <v>LCRA          </v>
          </cell>
        </row>
        <row r="535">
          <cell r="U535" t="str">
            <v>INDNNWP_INDNNWP_J01</v>
          </cell>
          <cell r="V535" t="str">
            <v>LCRA          </v>
          </cell>
        </row>
        <row r="536">
          <cell r="U536" t="str">
            <v>INDNNWP_INDNNWP_J02</v>
          </cell>
          <cell r="V536" t="str">
            <v>TXU           </v>
          </cell>
        </row>
        <row r="537">
          <cell r="U537" t="str">
            <v>INDNENR_INDNENR</v>
          </cell>
          <cell r="V537" t="str">
            <v>FREEENERGY    </v>
          </cell>
        </row>
        <row r="538">
          <cell r="U538" t="str">
            <v>FORTDA_KINGSW</v>
          </cell>
          <cell r="V538" t="str">
            <v>AEN           </v>
          </cell>
        </row>
        <row r="539">
          <cell r="U539" t="str">
            <v>KING_NW_KINGNW</v>
          </cell>
          <cell r="V539" t="str">
            <v>REI           </v>
          </cell>
        </row>
        <row r="540">
          <cell r="U540" t="str">
            <v>WOODWRD2_WOODWRD2</v>
          </cell>
          <cell r="V540" t="str">
            <v>TXU           </v>
          </cell>
        </row>
        <row r="541">
          <cell r="U541" t="str">
            <v>CHE_CHEGT1</v>
          </cell>
          <cell r="V541" t="str">
            <v>CALPINE       </v>
          </cell>
        </row>
        <row r="542">
          <cell r="U542" t="str">
            <v>CHE_CHEGT2</v>
          </cell>
          <cell r="V542" t="str">
            <v>CALPINE       </v>
          </cell>
        </row>
        <row r="543">
          <cell r="U543" t="str">
            <v>CHE_CHEST1</v>
          </cell>
          <cell r="V543" t="str">
            <v>CALPINE       </v>
          </cell>
        </row>
        <row r="544">
          <cell r="U544" t="str">
            <v>CWIND_CWIND</v>
          </cell>
          <cell r="V544" t="str">
            <v>FREEENERGY    </v>
          </cell>
        </row>
        <row r="545">
          <cell r="U545" t="str">
            <v>BTE_BTE_G1</v>
          </cell>
          <cell r="V545" t="str">
            <v>FREEENERGY    </v>
          </cell>
        </row>
        <row r="546">
          <cell r="U546" t="str">
            <v>BTE_BTE_G2</v>
          </cell>
          <cell r="V546" t="str">
            <v>FREEENERGY    </v>
          </cell>
        </row>
        <row r="547">
          <cell r="U547" t="str">
            <v>BTE_BTE_G3</v>
          </cell>
          <cell r="V547" t="str">
            <v>FREEENERGY    </v>
          </cell>
        </row>
        <row r="548">
          <cell r="U548" t="str">
            <v>BTE_BTE_G4</v>
          </cell>
          <cell r="V548" t="str">
            <v>FREEENERGY    </v>
          </cell>
        </row>
        <row r="549">
          <cell r="U549" t="str">
            <v>DELAWARE_WIND_NWP</v>
          </cell>
          <cell r="V549" t="str">
            <v>LCRA          </v>
          </cell>
        </row>
        <row r="550">
          <cell r="U550" t="str">
            <v>DELAWARE_WIND_NWP_J01</v>
          </cell>
          <cell r="V550" t="str">
            <v>LCRA          </v>
          </cell>
        </row>
        <row r="551">
          <cell r="U551" t="str">
            <v>DELAWARE_WIND_NWP_J02</v>
          </cell>
          <cell r="V551" t="str">
            <v>REI           </v>
          </cell>
        </row>
        <row r="552">
          <cell r="U552" t="str">
            <v>TRENT_TRENT</v>
          </cell>
          <cell r="V552" t="str">
            <v>TXU           </v>
          </cell>
        </row>
        <row r="553">
          <cell r="U553" t="str">
            <v>CVC_CVC_G4</v>
          </cell>
          <cell r="V553" t="str">
            <v>RES           </v>
          </cell>
        </row>
        <row r="554">
          <cell r="U554" t="str">
            <v>KING_NE_KINGNE</v>
          </cell>
          <cell r="V554" t="str">
            <v>REI           </v>
          </cell>
        </row>
        <row r="555">
          <cell r="U555" t="str">
            <v>KING_SE_KINGSE</v>
          </cell>
          <cell r="V555" t="str">
            <v>REI           </v>
          </cell>
        </row>
        <row r="556">
          <cell r="U556" t="str">
            <v>FPPYD2_FPP_G3</v>
          </cell>
          <cell r="V556" t="str">
            <v>LCRA          </v>
          </cell>
        </row>
        <row r="557">
          <cell r="U557" t="str">
            <v>DUMMY1_DUMMY1</v>
          </cell>
          <cell r="V557" t="str">
            <v>FREEENERGY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ast"/>
      <sheetName val="East"/>
      <sheetName val="North"/>
      <sheetName val="North Central"/>
      <sheetName val="South Central"/>
      <sheetName val="Southern"/>
      <sheetName val="West"/>
      <sheetName val="Far West"/>
      <sheetName val="Tie Sums"/>
      <sheetName val="Raw Ties"/>
      <sheetName val="Deleted Ties"/>
      <sheetName val="Ties With No Metering Available"/>
      <sheetName val="Generation"/>
      <sheetName val="QSE Generation"/>
    </sheetNames>
    <sheetDataSet>
      <sheetData sheetId="13">
        <row r="2">
          <cell r="U2" t="str">
            <v>PDSES_UNIT1</v>
          </cell>
          <cell r="V2" t="str">
            <v>TXUET         </v>
          </cell>
        </row>
        <row r="3">
          <cell r="U3" t="str">
            <v>PDSES_UNIT2</v>
          </cell>
          <cell r="V3" t="str">
            <v>TXUET         </v>
          </cell>
        </row>
        <row r="4">
          <cell r="U4" t="str">
            <v>PDSES_UNIT3</v>
          </cell>
          <cell r="V4" t="str">
            <v>TXUET         </v>
          </cell>
        </row>
        <row r="5">
          <cell r="U5" t="str">
            <v>NLSES_UNIT2</v>
          </cell>
          <cell r="V5" t="str">
            <v>TXUET         </v>
          </cell>
        </row>
        <row r="6">
          <cell r="U6" t="str">
            <v>NLSES_UNIT3</v>
          </cell>
          <cell r="V6" t="str">
            <v>TXUET         </v>
          </cell>
        </row>
        <row r="7">
          <cell r="U7" t="str">
            <v>NLSES_UNIT1</v>
          </cell>
          <cell r="V7" t="str">
            <v>TXUET         </v>
          </cell>
        </row>
        <row r="8">
          <cell r="U8" t="str">
            <v>MNSES_UNIT1</v>
          </cell>
          <cell r="V8" t="str">
            <v>TXUET         </v>
          </cell>
        </row>
        <row r="9">
          <cell r="U9" t="str">
            <v>MNSES_UNIT2</v>
          </cell>
          <cell r="V9" t="str">
            <v>TXUET         </v>
          </cell>
        </row>
        <row r="10">
          <cell r="U10" t="str">
            <v>MNSES_UNIT3</v>
          </cell>
          <cell r="V10" t="str">
            <v>TXUET         </v>
          </cell>
        </row>
        <row r="11">
          <cell r="U11" t="str">
            <v>RCSES_UNIT1</v>
          </cell>
          <cell r="V11" t="str">
            <v>TXUET         </v>
          </cell>
        </row>
        <row r="12">
          <cell r="U12" t="str">
            <v>LPCCS_UNIT1</v>
          </cell>
          <cell r="V12" t="str">
            <v>FPL           </v>
          </cell>
        </row>
        <row r="13">
          <cell r="U13" t="str">
            <v>LPCCS_CT11</v>
          </cell>
          <cell r="V13" t="str">
            <v>FPL           </v>
          </cell>
        </row>
        <row r="14">
          <cell r="U14" t="str">
            <v>LPCCS_CT12</v>
          </cell>
          <cell r="V14" t="str">
            <v>FPL           </v>
          </cell>
        </row>
        <row r="15">
          <cell r="U15" t="str">
            <v>LPCCS_UNIT2</v>
          </cell>
          <cell r="V15" t="str">
            <v>FPL           </v>
          </cell>
        </row>
        <row r="16">
          <cell r="U16" t="str">
            <v>LPCCS_CT21</v>
          </cell>
          <cell r="V16" t="str">
            <v>FPL           </v>
          </cell>
        </row>
        <row r="17">
          <cell r="U17" t="str">
            <v>LPCCS_CT22</v>
          </cell>
          <cell r="V17" t="str">
            <v>FPL           </v>
          </cell>
        </row>
        <row r="18">
          <cell r="U18" t="str">
            <v>SDSES_UNIT4</v>
          </cell>
          <cell r="V18" t="str">
            <v>TXUET         </v>
          </cell>
        </row>
        <row r="19">
          <cell r="U19" t="str">
            <v>SDSES_UNIT1</v>
          </cell>
          <cell r="V19" t="str">
            <v>FREEENERGY    </v>
          </cell>
        </row>
        <row r="20">
          <cell r="U20" t="str">
            <v>SDSES_UNIT2</v>
          </cell>
          <cell r="V20" t="str">
            <v>FREEENERGY    </v>
          </cell>
        </row>
        <row r="21">
          <cell r="U21" t="str">
            <v>SDSES_UNIT3</v>
          </cell>
          <cell r="V21" t="str">
            <v>FREEENERGY    </v>
          </cell>
        </row>
        <row r="22">
          <cell r="U22" t="str">
            <v>THSES_UNIT2</v>
          </cell>
          <cell r="V22" t="str">
            <v>TXUET         </v>
          </cell>
        </row>
        <row r="23">
          <cell r="U23" t="str">
            <v>THSES_UNIT1</v>
          </cell>
          <cell r="V23" t="str">
            <v>TXUET         </v>
          </cell>
        </row>
        <row r="24">
          <cell r="U24" t="str">
            <v>SCSES_UNIT2</v>
          </cell>
          <cell r="V24" t="str">
            <v>TXUET         </v>
          </cell>
        </row>
        <row r="25">
          <cell r="U25" t="str">
            <v>SCSES_DSLGEN</v>
          </cell>
          <cell r="V25" t="str">
            <v>FREEENERGY    </v>
          </cell>
        </row>
        <row r="26">
          <cell r="U26" t="str">
            <v>SCSES_UNIT1</v>
          </cell>
          <cell r="V26" t="str">
            <v>TXUET         </v>
          </cell>
        </row>
        <row r="27">
          <cell r="U27" t="str">
            <v>HLSES_UNIT1</v>
          </cell>
          <cell r="V27" t="str">
            <v>TXUET         </v>
          </cell>
        </row>
        <row r="28">
          <cell r="U28" t="str">
            <v>HLSES_UNIT2</v>
          </cell>
          <cell r="V28" t="str">
            <v>TXUET         </v>
          </cell>
        </row>
        <row r="29">
          <cell r="U29" t="str">
            <v>HLSES_UNIT3</v>
          </cell>
          <cell r="V29" t="str">
            <v>TXUET         </v>
          </cell>
        </row>
        <row r="30">
          <cell r="U30" t="str">
            <v>HLSES_UNIT4</v>
          </cell>
          <cell r="V30" t="str">
            <v>TXUET         </v>
          </cell>
        </row>
        <row r="31">
          <cell r="U31" t="str">
            <v>HLSES_UNIT5</v>
          </cell>
          <cell r="V31" t="str">
            <v>TXUET         </v>
          </cell>
        </row>
        <row r="32">
          <cell r="U32" t="str">
            <v>NMSES_UNIT4</v>
          </cell>
          <cell r="V32" t="str">
            <v>TXUET         </v>
          </cell>
        </row>
        <row r="33">
          <cell r="U33" t="str">
            <v>GRSES_UNIT1</v>
          </cell>
          <cell r="V33" t="str">
            <v>TXUET         </v>
          </cell>
        </row>
        <row r="34">
          <cell r="U34" t="str">
            <v>GRSES_UNIT2</v>
          </cell>
          <cell r="V34" t="str">
            <v>TXUET         </v>
          </cell>
        </row>
        <row r="35">
          <cell r="U35" t="str">
            <v>TXCTY_ST</v>
          </cell>
          <cell r="V35" t="str">
            <v>CALPINE       </v>
          </cell>
        </row>
        <row r="36">
          <cell r="U36" t="str">
            <v>TXCTY_CTA</v>
          </cell>
          <cell r="V36" t="str">
            <v>CALPINE       </v>
          </cell>
        </row>
        <row r="37">
          <cell r="U37" t="str">
            <v>TXCTY_CTB</v>
          </cell>
          <cell r="V37" t="str">
            <v>CALPINE       </v>
          </cell>
        </row>
        <row r="38">
          <cell r="U38" t="str">
            <v>TXCTY_CTC</v>
          </cell>
          <cell r="V38" t="str">
            <v>CALPINE       </v>
          </cell>
        </row>
        <row r="39">
          <cell r="U39" t="str">
            <v>TRSES_UNIT6</v>
          </cell>
          <cell r="V39" t="str">
            <v>TXUET         </v>
          </cell>
        </row>
        <row r="40">
          <cell r="U40" t="str">
            <v>TRSES_TNDDSL</v>
          </cell>
          <cell r="V40" t="str">
            <v>FREEENERGY    </v>
          </cell>
        </row>
        <row r="41">
          <cell r="U41" t="str">
            <v>BBSES_UNIT1</v>
          </cell>
          <cell r="V41" t="str">
            <v>TXUET         </v>
          </cell>
        </row>
        <row r="42">
          <cell r="U42" t="str">
            <v>BBSES_UNIT2</v>
          </cell>
          <cell r="V42" t="str">
            <v>TXUET         </v>
          </cell>
        </row>
        <row r="43">
          <cell r="U43" t="str">
            <v>CPSES_UNIT1</v>
          </cell>
          <cell r="V43" t="str">
            <v>TXUET         </v>
          </cell>
        </row>
        <row r="44">
          <cell r="U44" t="str">
            <v>CPSES_UNIT2</v>
          </cell>
          <cell r="V44" t="str">
            <v>TXUET         </v>
          </cell>
        </row>
        <row r="45">
          <cell r="U45" t="str">
            <v>DCSES_UNIT1</v>
          </cell>
          <cell r="V45" t="str">
            <v>TXUET         </v>
          </cell>
        </row>
        <row r="46">
          <cell r="U46" t="str">
            <v>DCSES_CT1</v>
          </cell>
          <cell r="V46" t="str">
            <v>TXUET         </v>
          </cell>
        </row>
        <row r="47">
          <cell r="U47" t="str">
            <v>DCSES_CT2</v>
          </cell>
          <cell r="V47" t="str">
            <v>TXUET         </v>
          </cell>
        </row>
        <row r="48">
          <cell r="U48" t="str">
            <v>DCSES_CT3</v>
          </cell>
          <cell r="V48" t="str">
            <v>TXUET         </v>
          </cell>
        </row>
        <row r="49">
          <cell r="U49" t="str">
            <v>DCSES_CT4</v>
          </cell>
          <cell r="V49" t="str">
            <v>TXUET         </v>
          </cell>
        </row>
        <row r="50">
          <cell r="U50" t="str">
            <v>EMSES_UNIT1</v>
          </cell>
          <cell r="V50" t="str">
            <v>TXUET         </v>
          </cell>
        </row>
        <row r="51">
          <cell r="U51" t="str">
            <v>EMSES_UNIT2</v>
          </cell>
          <cell r="V51" t="str">
            <v>TXUET         </v>
          </cell>
        </row>
        <row r="52">
          <cell r="U52" t="str">
            <v>EMSES_UNIT3</v>
          </cell>
          <cell r="V52" t="str">
            <v>TXUET         </v>
          </cell>
        </row>
        <row r="53">
          <cell r="U53" t="str">
            <v>DLSES_UNIT3</v>
          </cell>
          <cell r="V53" t="str">
            <v>FREEENERGY    </v>
          </cell>
        </row>
        <row r="54">
          <cell r="U54" t="str">
            <v>DLSES_UNIT9</v>
          </cell>
          <cell r="V54" t="str">
            <v>FREEENERGY    </v>
          </cell>
        </row>
        <row r="55">
          <cell r="U55" t="str">
            <v>TNSKA_GT1</v>
          </cell>
          <cell r="V55" t="str">
            <v>TXUET         </v>
          </cell>
        </row>
        <row r="56">
          <cell r="U56" t="str">
            <v>TNSKA_GT2</v>
          </cell>
          <cell r="V56" t="str">
            <v>TXUET         </v>
          </cell>
        </row>
        <row r="57">
          <cell r="U57" t="str">
            <v>TNSKA_STG</v>
          </cell>
          <cell r="V57" t="str">
            <v>TXUET         </v>
          </cell>
        </row>
        <row r="58">
          <cell r="U58" t="str">
            <v>CNSES_UNIT1</v>
          </cell>
          <cell r="V58" t="str">
            <v>TXUET         </v>
          </cell>
        </row>
        <row r="59">
          <cell r="U59" t="str">
            <v>MDANP_CT1</v>
          </cell>
          <cell r="V59" t="str">
            <v>APX           </v>
          </cell>
        </row>
        <row r="60">
          <cell r="U60" t="str">
            <v>MDANP_CT5</v>
          </cell>
          <cell r="V60" t="str">
            <v>APX           </v>
          </cell>
        </row>
        <row r="61">
          <cell r="U61" t="str">
            <v>MDANP_CT2</v>
          </cell>
          <cell r="V61" t="str">
            <v>APX           </v>
          </cell>
        </row>
        <row r="62">
          <cell r="U62" t="str">
            <v>MDANP_CT3</v>
          </cell>
          <cell r="V62" t="str">
            <v>APX           </v>
          </cell>
        </row>
        <row r="63">
          <cell r="U63" t="str">
            <v>MDANP_CT4</v>
          </cell>
          <cell r="V63" t="str">
            <v>APX           </v>
          </cell>
        </row>
        <row r="64">
          <cell r="U64" t="str">
            <v>MDANP_CT6</v>
          </cell>
          <cell r="V64" t="str">
            <v>APX           </v>
          </cell>
        </row>
        <row r="65">
          <cell r="U65" t="str">
            <v>VLSES_UNIT1</v>
          </cell>
          <cell r="V65" t="str">
            <v>TXUET         </v>
          </cell>
        </row>
        <row r="66">
          <cell r="U66" t="str">
            <v>VLSES_UNIT2</v>
          </cell>
          <cell r="V66" t="str">
            <v>TXUET         </v>
          </cell>
        </row>
        <row r="67">
          <cell r="U67" t="str">
            <v>VLSES_UNIT3</v>
          </cell>
          <cell r="V67" t="str">
            <v>TXUET         </v>
          </cell>
        </row>
        <row r="68">
          <cell r="U68" t="str">
            <v>MLSES_UNIT1</v>
          </cell>
          <cell r="V68" t="str">
            <v>TXUET         </v>
          </cell>
        </row>
        <row r="69">
          <cell r="U69" t="str">
            <v>MLSES_UNIT2</v>
          </cell>
          <cell r="V69" t="str">
            <v>TXUET         </v>
          </cell>
        </row>
        <row r="70">
          <cell r="U70" t="str">
            <v>MLSES_UNIT3</v>
          </cell>
          <cell r="V70" t="str">
            <v>TXUET         </v>
          </cell>
        </row>
        <row r="71">
          <cell r="U71" t="str">
            <v>LCSES_UNIT1</v>
          </cell>
          <cell r="V71" t="str">
            <v>TXUET         </v>
          </cell>
        </row>
        <row r="72">
          <cell r="U72" t="str">
            <v>LCSES_UNIT2</v>
          </cell>
          <cell r="V72" t="str">
            <v>TXUET         </v>
          </cell>
        </row>
        <row r="73">
          <cell r="U73" t="str">
            <v>MCSES_UNIT8</v>
          </cell>
          <cell r="V73" t="str">
            <v>TXUET         </v>
          </cell>
        </row>
        <row r="74">
          <cell r="U74" t="str">
            <v>MCSES_UNIT2</v>
          </cell>
          <cell r="V74" t="str">
            <v>TXUET         </v>
          </cell>
        </row>
        <row r="75">
          <cell r="U75" t="str">
            <v>MCSES_UNIT3</v>
          </cell>
          <cell r="V75" t="str">
            <v>TXUET         </v>
          </cell>
        </row>
        <row r="76">
          <cell r="U76" t="str">
            <v>MCSES_UNIT6</v>
          </cell>
          <cell r="V76" t="str">
            <v>TXUET         </v>
          </cell>
        </row>
        <row r="77">
          <cell r="U77" t="str">
            <v>MCSES_UNIT7</v>
          </cell>
          <cell r="V77" t="str">
            <v>TXUET         </v>
          </cell>
        </row>
        <row r="78">
          <cell r="U78" t="str">
            <v>LHSES_UNIT1</v>
          </cell>
          <cell r="V78" t="str">
            <v>TXUET         </v>
          </cell>
        </row>
        <row r="79">
          <cell r="U79" t="str">
            <v>LHSES_UNIT2</v>
          </cell>
          <cell r="V79" t="str">
            <v>TXUET         </v>
          </cell>
        </row>
        <row r="80">
          <cell r="U80" t="str">
            <v>SWCOG_CT1</v>
          </cell>
          <cell r="V80" t="str">
            <v>TENASKA       </v>
          </cell>
        </row>
        <row r="81">
          <cell r="U81" t="str">
            <v>SWCOG_CT2</v>
          </cell>
          <cell r="V81" t="str">
            <v>TENASKA       </v>
          </cell>
        </row>
        <row r="82">
          <cell r="U82" t="str">
            <v>SWCOG_CT3</v>
          </cell>
          <cell r="V82" t="str">
            <v>TENASKA       </v>
          </cell>
        </row>
        <row r="83">
          <cell r="U83" t="str">
            <v>SWCOG_UNIT1</v>
          </cell>
          <cell r="V83" t="str">
            <v>TENASKA       </v>
          </cell>
        </row>
        <row r="84">
          <cell r="U84" t="str">
            <v>MGSES_UNIT6</v>
          </cell>
          <cell r="V84" t="str">
            <v>TXUET         </v>
          </cell>
        </row>
        <row r="85">
          <cell r="U85" t="str">
            <v>MGSES_UNIT2</v>
          </cell>
          <cell r="V85" t="str">
            <v>TXUET         </v>
          </cell>
        </row>
        <row r="86">
          <cell r="U86" t="str">
            <v>MGSES_UNIT3</v>
          </cell>
          <cell r="V86" t="str">
            <v>TXUET         </v>
          </cell>
        </row>
        <row r="87">
          <cell r="U87" t="str">
            <v>MGSES_UNIT4</v>
          </cell>
          <cell r="V87" t="str">
            <v>TXUET         </v>
          </cell>
        </row>
        <row r="88">
          <cell r="U88" t="str">
            <v>MGSES_CT1</v>
          </cell>
          <cell r="V88" t="str">
            <v>TXUET         </v>
          </cell>
        </row>
        <row r="89">
          <cell r="U89" t="str">
            <v>MGSES_CT2</v>
          </cell>
          <cell r="V89" t="str">
            <v>TXUET         </v>
          </cell>
        </row>
        <row r="90">
          <cell r="U90" t="str">
            <v>MGSES_CT3</v>
          </cell>
          <cell r="V90" t="str">
            <v>TXUET         </v>
          </cell>
        </row>
        <row r="91">
          <cell r="U91" t="str">
            <v>MGSES_CT4</v>
          </cell>
          <cell r="V91" t="str">
            <v>TXUET         </v>
          </cell>
        </row>
        <row r="92">
          <cell r="U92" t="str">
            <v>MGSES_CT5</v>
          </cell>
          <cell r="V92" t="str">
            <v>TXUET         </v>
          </cell>
        </row>
        <row r="93">
          <cell r="U93" t="str">
            <v>MGSES_CT6</v>
          </cell>
          <cell r="V93" t="str">
            <v>TXUET         </v>
          </cell>
        </row>
        <row r="94">
          <cell r="U94" t="str">
            <v>MGSES_UNIT5</v>
          </cell>
          <cell r="V94" t="str">
            <v>TXUET         </v>
          </cell>
        </row>
        <row r="95">
          <cell r="U95" t="str">
            <v>FLCNS_UNIT1</v>
          </cell>
          <cell r="V95" t="str">
            <v>TXUET         </v>
          </cell>
        </row>
        <row r="96">
          <cell r="U96" t="str">
            <v>FLCNS_UNIT2</v>
          </cell>
          <cell r="V96" t="str">
            <v>TXUET         </v>
          </cell>
        </row>
        <row r="97">
          <cell r="U97" t="str">
            <v>FLCNS_UNIT3</v>
          </cell>
          <cell r="V97" t="str">
            <v>TXUET         </v>
          </cell>
        </row>
        <row r="98">
          <cell r="U98" t="str">
            <v>PBSES_UNIT5</v>
          </cell>
          <cell r="V98" t="str">
            <v>TXUET         </v>
          </cell>
        </row>
        <row r="99">
          <cell r="U99" t="str">
            <v>PBSES_CT1</v>
          </cell>
          <cell r="V99" t="str">
            <v>TXUET         </v>
          </cell>
        </row>
        <row r="100">
          <cell r="U100" t="str">
            <v>PBSES_CT2</v>
          </cell>
          <cell r="V100" t="str">
            <v>TXUET         </v>
          </cell>
        </row>
        <row r="101">
          <cell r="U101" t="str">
            <v>PBSES_CT3</v>
          </cell>
          <cell r="V101" t="str">
            <v>TXUET         </v>
          </cell>
        </row>
        <row r="102">
          <cell r="U102" t="str">
            <v>PBSES_CT4</v>
          </cell>
          <cell r="V102" t="str">
            <v>TXUET         </v>
          </cell>
        </row>
        <row r="103">
          <cell r="U103" t="str">
            <v>PBSES_CT5</v>
          </cell>
          <cell r="V103" t="str">
            <v>TXUET         </v>
          </cell>
        </row>
        <row r="104">
          <cell r="U104" t="str">
            <v>PBSES_UNIT6</v>
          </cell>
          <cell r="V104" t="str">
            <v>TXUET         </v>
          </cell>
        </row>
        <row r="105">
          <cell r="U105" t="str">
            <v>BOSQUESW_BSQSU_1</v>
          </cell>
          <cell r="V105" t="str">
            <v>MIRANT        </v>
          </cell>
        </row>
        <row r="106">
          <cell r="U106" t="str">
            <v>BOSQUESW_BSQSU_2</v>
          </cell>
          <cell r="V106" t="str">
            <v>MIRANT        </v>
          </cell>
        </row>
        <row r="107">
          <cell r="U107" t="str">
            <v>BOSQUESW_BSQSU_3</v>
          </cell>
          <cell r="V107" t="str">
            <v>MIRANT        </v>
          </cell>
        </row>
        <row r="108">
          <cell r="U108" t="str">
            <v>BOSQUESW_BSQSU_4</v>
          </cell>
          <cell r="V108" t="str">
            <v>MIRANT        </v>
          </cell>
        </row>
        <row r="109">
          <cell r="U109" t="str">
            <v>WFCOGEN_UNIT1</v>
          </cell>
          <cell r="V109" t="str">
            <v>MIRANT        </v>
          </cell>
        </row>
        <row r="110">
          <cell r="U110" t="str">
            <v>WFCOGEN_UNIT2</v>
          </cell>
          <cell r="V110" t="str">
            <v>MIRANT        </v>
          </cell>
        </row>
        <row r="111">
          <cell r="U111" t="str">
            <v>WFCOGEN_UNIT3</v>
          </cell>
          <cell r="V111" t="str">
            <v>MIRANT        </v>
          </cell>
        </row>
        <row r="112">
          <cell r="U112" t="str">
            <v>WFCOGEN_UNIT4</v>
          </cell>
          <cell r="V112" t="str">
            <v>MIRANT        </v>
          </cell>
        </row>
        <row r="113">
          <cell r="U113" t="str">
            <v>MIL_MILLERG1</v>
          </cell>
          <cell r="V113" t="str">
            <v>MIRANT        </v>
          </cell>
        </row>
        <row r="114">
          <cell r="U114" t="str">
            <v>MIL_MILLERG2</v>
          </cell>
          <cell r="V114" t="str">
            <v>MIRANT        </v>
          </cell>
        </row>
        <row r="115">
          <cell r="U115" t="str">
            <v>MIL_MILLERG3</v>
          </cell>
          <cell r="V115" t="str">
            <v>MIRANT        </v>
          </cell>
        </row>
        <row r="116">
          <cell r="U116" t="str">
            <v>MIL_MILLERG4</v>
          </cell>
          <cell r="V116" t="str">
            <v>MIRANT        </v>
          </cell>
        </row>
        <row r="117">
          <cell r="U117" t="str">
            <v>MIL_MILLERG5</v>
          </cell>
          <cell r="V117" t="str">
            <v>MIRANT        </v>
          </cell>
        </row>
        <row r="118">
          <cell r="U118" t="str">
            <v>TAM_TEXASAG1</v>
          </cell>
          <cell r="V118" t="str">
            <v>FREEENERGY    </v>
          </cell>
        </row>
        <row r="119">
          <cell r="U119" t="str">
            <v>NTX_NTX_1</v>
          </cell>
          <cell r="V119" t="str">
            <v>MIRANT        </v>
          </cell>
        </row>
        <row r="120">
          <cell r="U120" t="str">
            <v>NTX_NTX_2</v>
          </cell>
          <cell r="V120" t="str">
            <v>MIRANT        </v>
          </cell>
        </row>
        <row r="121">
          <cell r="U121" t="str">
            <v>NTX_NTX_3</v>
          </cell>
          <cell r="V121" t="str">
            <v>MIRANT        </v>
          </cell>
        </row>
        <row r="122">
          <cell r="U122" t="str">
            <v>MSP_MSP_1</v>
          </cell>
          <cell r="V122" t="str">
            <v>MIRANT        </v>
          </cell>
        </row>
        <row r="123">
          <cell r="U123" t="str">
            <v>MSP_MSP_2</v>
          </cell>
          <cell r="V123" t="str">
            <v>FREEENERGY    </v>
          </cell>
        </row>
        <row r="124">
          <cell r="U124" t="str">
            <v>TEN_TEN_4</v>
          </cell>
          <cell r="V124" t="str">
            <v>MIRANT        </v>
          </cell>
        </row>
        <row r="125">
          <cell r="U125" t="str">
            <v>WND_WHITNEY1</v>
          </cell>
          <cell r="V125" t="str">
            <v>MIRANT        </v>
          </cell>
        </row>
        <row r="126">
          <cell r="U126" t="str">
            <v>WND_WHITNEY2</v>
          </cell>
          <cell r="V126" t="str">
            <v>FREEENERGY    </v>
          </cell>
        </row>
        <row r="127">
          <cell r="U127" t="str">
            <v>ATKINS_ATKINSG6</v>
          </cell>
          <cell r="V127" t="str">
            <v>BTUQSE        </v>
          </cell>
        </row>
        <row r="128">
          <cell r="U128" t="str">
            <v>ATKINS_ATKINSG7</v>
          </cell>
          <cell r="V128" t="str">
            <v>BTUQSE        </v>
          </cell>
        </row>
        <row r="129">
          <cell r="U129" t="str">
            <v>ATKINS_ATKINSG3</v>
          </cell>
          <cell r="V129" t="str">
            <v>BTUQSE        </v>
          </cell>
        </row>
        <row r="130">
          <cell r="U130" t="str">
            <v>ATKINS_ATKINSG4</v>
          </cell>
          <cell r="V130" t="str">
            <v>BTUQSE        </v>
          </cell>
        </row>
        <row r="131">
          <cell r="U131" t="str">
            <v>ATKINS_ATKINSG5</v>
          </cell>
          <cell r="V131" t="str">
            <v>BTUQSE        </v>
          </cell>
        </row>
        <row r="132">
          <cell r="U132" t="str">
            <v>DANSBY_DANSBYG1</v>
          </cell>
          <cell r="V132" t="str">
            <v>BTUQSE        </v>
          </cell>
        </row>
        <row r="133">
          <cell r="U133" t="str">
            <v>OLINGR_OLING_1</v>
          </cell>
          <cell r="V133" t="str">
            <v>GPL           </v>
          </cell>
        </row>
        <row r="134">
          <cell r="U134" t="str">
            <v>OLINGR_OLING_2</v>
          </cell>
          <cell r="V134" t="str">
            <v>GPL           </v>
          </cell>
        </row>
        <row r="135">
          <cell r="U135" t="str">
            <v>OLINGR_OLING_3</v>
          </cell>
          <cell r="V135" t="str">
            <v>GPL           </v>
          </cell>
        </row>
        <row r="136">
          <cell r="U136" t="str">
            <v>OLINGR_OLING_4</v>
          </cell>
          <cell r="V136" t="str">
            <v>GPL           </v>
          </cell>
        </row>
        <row r="137">
          <cell r="U137" t="str">
            <v>STEAM_STEAM_1</v>
          </cell>
          <cell r="V137" t="str">
            <v>GPL           </v>
          </cell>
        </row>
        <row r="138">
          <cell r="U138" t="str">
            <v>STEAM_STEAM_2</v>
          </cell>
          <cell r="V138" t="str">
            <v>GPL           </v>
          </cell>
        </row>
        <row r="139">
          <cell r="U139" t="str">
            <v>STEAM_STEAM_3</v>
          </cell>
          <cell r="V139" t="str">
            <v>GPL           </v>
          </cell>
        </row>
        <row r="140">
          <cell r="U140" t="str">
            <v>SPNCER_SPNCE_1</v>
          </cell>
          <cell r="V140" t="str">
            <v>GPL           </v>
          </cell>
        </row>
        <row r="141">
          <cell r="U141" t="str">
            <v>SPNCER_SPNCE_2</v>
          </cell>
          <cell r="V141" t="str">
            <v>GPL           </v>
          </cell>
        </row>
        <row r="142">
          <cell r="U142" t="str">
            <v>SPNCER_SPNCE_3</v>
          </cell>
          <cell r="V142" t="str">
            <v>GPL           </v>
          </cell>
        </row>
        <row r="143">
          <cell r="U143" t="str">
            <v>SPNCER_SPNCE_4</v>
          </cell>
          <cell r="V143" t="str">
            <v>GPL           </v>
          </cell>
        </row>
        <row r="144">
          <cell r="U144" t="str">
            <v>SPNCER_SPNCE_5</v>
          </cell>
          <cell r="V144" t="str">
            <v>GPL           </v>
          </cell>
        </row>
        <row r="145">
          <cell r="U145" t="str">
            <v>NEWMAN_NEWMA_1</v>
          </cell>
          <cell r="V145" t="str">
            <v>GPL           </v>
          </cell>
        </row>
        <row r="146">
          <cell r="U146" t="str">
            <v>NEWMAN_NEWMA_4</v>
          </cell>
          <cell r="V146" t="str">
            <v>GPL           </v>
          </cell>
        </row>
        <row r="147">
          <cell r="U147" t="str">
            <v>NEWMAN_NEWMA_5</v>
          </cell>
          <cell r="V147" t="str">
            <v>GPL           </v>
          </cell>
        </row>
        <row r="148">
          <cell r="U148" t="str">
            <v>NEWMAN_NEWMA_2</v>
          </cell>
          <cell r="V148" t="str">
            <v>GPL           </v>
          </cell>
        </row>
        <row r="149">
          <cell r="U149" t="str">
            <v>NEWMAN_NEWMA_3</v>
          </cell>
          <cell r="V149" t="str">
            <v>GPL           </v>
          </cell>
        </row>
        <row r="150">
          <cell r="U150" t="str">
            <v>GIBCRK_GIB_CRG1</v>
          </cell>
          <cell r="V150" t="str">
            <v>GPL           </v>
          </cell>
        </row>
        <row r="151">
          <cell r="U151" t="str">
            <v>GIBCRK_GIB_CRG1_J01</v>
          </cell>
          <cell r="V151" t="str">
            <v>GPL           </v>
          </cell>
        </row>
        <row r="152">
          <cell r="U152" t="str">
            <v>GIBCRK_GIB_CRG1_J02</v>
          </cell>
          <cell r="V152" t="str">
            <v>BTUQSE        </v>
          </cell>
        </row>
        <row r="153">
          <cell r="U153" t="str">
            <v>GIBCRK_GIB_CRG1_J03</v>
          </cell>
          <cell r="V153" t="str">
            <v>GPL           </v>
          </cell>
        </row>
        <row r="154">
          <cell r="U154" t="str">
            <v>GIBCRK_GIB_CRG1_J04</v>
          </cell>
          <cell r="V154" t="str">
            <v>GPL           </v>
          </cell>
        </row>
        <row r="155">
          <cell r="U155" t="str">
            <v>ABPG_ABPG_G3</v>
          </cell>
          <cell r="V155" t="str">
            <v>FREEENERGY    </v>
          </cell>
        </row>
        <row r="156">
          <cell r="U156" t="str">
            <v>ABPG_ABPG_G4</v>
          </cell>
          <cell r="V156" t="str">
            <v>AEPC          </v>
          </cell>
        </row>
        <row r="157">
          <cell r="U157" t="str">
            <v>FTPP_FTPP_G1</v>
          </cell>
          <cell r="V157" t="str">
            <v>AEPC          </v>
          </cell>
        </row>
        <row r="158">
          <cell r="U158" t="str">
            <v>FTPP_FTPP_G2</v>
          </cell>
          <cell r="V158" t="str">
            <v>AEPC          </v>
          </cell>
        </row>
        <row r="159">
          <cell r="U159" t="str">
            <v>FTST_FTST_G2</v>
          </cell>
          <cell r="V159" t="str">
            <v>AEPC          </v>
          </cell>
        </row>
        <row r="160">
          <cell r="U160" t="str">
            <v>RIOP_RIOP_G5</v>
          </cell>
          <cell r="V160" t="str">
            <v>AEPC          </v>
          </cell>
        </row>
        <row r="161">
          <cell r="U161" t="str">
            <v>RIOP_RIOP_G6</v>
          </cell>
          <cell r="V161" t="str">
            <v>AEPC          </v>
          </cell>
        </row>
        <row r="162">
          <cell r="U162" t="str">
            <v>RIOP_RIOP_G4</v>
          </cell>
          <cell r="V162" t="str">
            <v>AEPC          </v>
          </cell>
        </row>
        <row r="163">
          <cell r="U163" t="str">
            <v>RIOP_RIOP_C</v>
          </cell>
          <cell r="V163" t="str">
            <v>FREEENERGY    </v>
          </cell>
        </row>
        <row r="164">
          <cell r="U164" t="str">
            <v>SAPS_SAPS_G1</v>
          </cell>
          <cell r="V164" t="str">
            <v>AEPC          </v>
          </cell>
        </row>
        <row r="165">
          <cell r="U165" t="str">
            <v>SAPS_SAPS_G2</v>
          </cell>
          <cell r="V165" t="str">
            <v>AEPC          </v>
          </cell>
        </row>
        <row r="166">
          <cell r="U166" t="str">
            <v>DNDAM_DENISOG1</v>
          </cell>
          <cell r="V166" t="str">
            <v>RES           </v>
          </cell>
        </row>
        <row r="167">
          <cell r="U167" t="str">
            <v>OAKC_OAKC_G1</v>
          </cell>
          <cell r="V167" t="str">
            <v>AEPC          </v>
          </cell>
        </row>
        <row r="168">
          <cell r="U168" t="str">
            <v>PAUL_PAUL_G1</v>
          </cell>
          <cell r="V168" t="str">
            <v>AEPC          </v>
          </cell>
        </row>
        <row r="169">
          <cell r="U169" t="str">
            <v>PAUL_PAUL_G2</v>
          </cell>
          <cell r="V169" t="str">
            <v>AEPC          </v>
          </cell>
        </row>
        <row r="170">
          <cell r="U170" t="str">
            <v>OKLA_OKLA_G1</v>
          </cell>
          <cell r="V170" t="str">
            <v>AEPC          </v>
          </cell>
        </row>
        <row r="171">
          <cell r="U171" t="str">
            <v>OKLA_OKLA_G1_J01</v>
          </cell>
          <cell r="V171" t="str">
            <v>AEPC          </v>
          </cell>
        </row>
        <row r="172">
          <cell r="U172" t="str">
            <v>OKLA_OKLA_G1_J02</v>
          </cell>
          <cell r="V172" t="str">
            <v>AEPC          </v>
          </cell>
        </row>
        <row r="173">
          <cell r="U173" t="str">
            <v>OKLA_OKLA_G1_J03</v>
          </cell>
          <cell r="V173" t="str">
            <v>AEPC          </v>
          </cell>
        </row>
        <row r="174">
          <cell r="U174" t="str">
            <v>OKLA_OKLA_G1_J04</v>
          </cell>
          <cell r="V174" t="str">
            <v>AEPC          </v>
          </cell>
        </row>
        <row r="175">
          <cell r="U175" t="str">
            <v>OKLA_OKLA_G1_J05</v>
          </cell>
          <cell r="V175" t="str">
            <v>AEPC          </v>
          </cell>
        </row>
        <row r="176">
          <cell r="U176" t="str">
            <v>PAIP_PAIP_G4</v>
          </cell>
          <cell r="V176" t="str">
            <v>AEPC          </v>
          </cell>
        </row>
        <row r="177">
          <cell r="U177" t="str">
            <v>PAIP_PAIP_G1</v>
          </cell>
          <cell r="V177" t="str">
            <v>AEPC          </v>
          </cell>
        </row>
        <row r="178">
          <cell r="U178" t="str">
            <v>PAIP_PAIP_G2</v>
          </cell>
          <cell r="V178" t="str">
            <v>AEPC          </v>
          </cell>
        </row>
        <row r="179">
          <cell r="U179" t="str">
            <v>PAIP_PAIP_G3</v>
          </cell>
          <cell r="V179" t="str">
            <v>AEPC          </v>
          </cell>
        </row>
        <row r="180">
          <cell r="U180" t="str">
            <v>JOSLIN_JOSLING1</v>
          </cell>
          <cell r="V180" t="str">
            <v>AEPC          </v>
          </cell>
        </row>
        <row r="181">
          <cell r="U181" t="str">
            <v>COLETO_COLETOG1</v>
          </cell>
          <cell r="V181" t="str">
            <v>AEPC          </v>
          </cell>
        </row>
        <row r="182">
          <cell r="U182" t="str">
            <v>DUPV1_DUPV1_G1</v>
          </cell>
          <cell r="V182" t="str">
            <v>DYNEGY        </v>
          </cell>
        </row>
        <row r="183">
          <cell r="U183" t="str">
            <v>CELANEBI_CELANEG1</v>
          </cell>
          <cell r="V183" t="str">
            <v>AEPC          </v>
          </cell>
        </row>
        <row r="184">
          <cell r="U184" t="str">
            <v>FORMOSA_FORMOSG1</v>
          </cell>
          <cell r="V184" t="str">
            <v>DYNEGY        </v>
          </cell>
        </row>
        <row r="185">
          <cell r="U185" t="str">
            <v>FORMOSA_FORMOSG2</v>
          </cell>
          <cell r="V185" t="str">
            <v>DYNEGY        </v>
          </cell>
        </row>
        <row r="186">
          <cell r="U186" t="str">
            <v>FORMOSA_FORMOSG3</v>
          </cell>
          <cell r="V186" t="str">
            <v>DYNEGY        </v>
          </cell>
        </row>
        <row r="187">
          <cell r="U187" t="str">
            <v>FORMOSA_FORMOSG4</v>
          </cell>
          <cell r="V187" t="str">
            <v>DYNEGY        </v>
          </cell>
        </row>
        <row r="188">
          <cell r="U188" t="str">
            <v>FORMOSA_FORMOSG5</v>
          </cell>
          <cell r="V188" t="str">
            <v>DYNEGY        </v>
          </cell>
        </row>
        <row r="189">
          <cell r="U189" t="str">
            <v>FORMOSA_FORMOSG6</v>
          </cell>
          <cell r="V189" t="str">
            <v>DYNEGY        </v>
          </cell>
        </row>
        <row r="190">
          <cell r="U190" t="str">
            <v>FORMOSA_FORMOSG7</v>
          </cell>
          <cell r="V190" t="str">
            <v>DYNEGY        </v>
          </cell>
        </row>
        <row r="191">
          <cell r="U191" t="str">
            <v>FORMOSA_FORMOSG8</v>
          </cell>
          <cell r="V191" t="str">
            <v>DYNEGY        </v>
          </cell>
        </row>
        <row r="192">
          <cell r="U192" t="str">
            <v>NCARBIDE_NCARBIG1</v>
          </cell>
          <cell r="V192" t="str">
            <v>TENASKA       </v>
          </cell>
        </row>
        <row r="193">
          <cell r="U193" t="str">
            <v>NCARBIDE_NCARBIG2</v>
          </cell>
          <cell r="V193" t="str">
            <v>TENASKA       </v>
          </cell>
        </row>
        <row r="194">
          <cell r="U194" t="str">
            <v>VICTORIA_VICTORG5</v>
          </cell>
          <cell r="V194" t="str">
            <v>AEPC          </v>
          </cell>
        </row>
        <row r="195">
          <cell r="U195" t="str">
            <v>VICTORIA_VICTORG6</v>
          </cell>
          <cell r="V195" t="str">
            <v>AEPC          </v>
          </cell>
        </row>
        <row r="196">
          <cell r="U196" t="str">
            <v>VICTORIA_VICTORG4</v>
          </cell>
          <cell r="V196" t="str">
            <v>AEPC          </v>
          </cell>
        </row>
        <row r="197">
          <cell r="U197" t="str">
            <v>BARNEY DAVIS_B_DAVIG1</v>
          </cell>
          <cell r="V197" t="str">
            <v>AEPC          </v>
          </cell>
        </row>
        <row r="198">
          <cell r="U198" t="str">
            <v>BARNEY DAVIS_B_DAVIG2</v>
          </cell>
          <cell r="V198" t="str">
            <v>AEPC          </v>
          </cell>
        </row>
        <row r="199">
          <cell r="U199" t="str">
            <v>OXYGEN_CTG1</v>
          </cell>
          <cell r="V199" t="str">
            <v>TENASKA       </v>
          </cell>
        </row>
        <row r="200">
          <cell r="U200" t="str">
            <v>OXYGEN_CTG2</v>
          </cell>
          <cell r="V200" t="str">
            <v>TENASKA       </v>
          </cell>
        </row>
        <row r="201">
          <cell r="U201" t="str">
            <v>OXYGEN_STG</v>
          </cell>
          <cell r="V201" t="str">
            <v>TENASKA       </v>
          </cell>
        </row>
        <row r="202">
          <cell r="U202" t="str">
            <v>COASTAL_COASTAG1</v>
          </cell>
          <cell r="V202" t="str">
            <v>AEPC          </v>
          </cell>
        </row>
        <row r="203">
          <cell r="U203" t="str">
            <v>COASTAL_COASTAG2</v>
          </cell>
          <cell r="V203" t="str">
            <v>AEPC          </v>
          </cell>
        </row>
        <row r="204">
          <cell r="U204" t="str">
            <v>VALERO_VALEROG1</v>
          </cell>
          <cell r="V204" t="str">
            <v>FREEENERGY    </v>
          </cell>
        </row>
        <row r="205">
          <cell r="U205" t="str">
            <v>VALERO_VALEROG2</v>
          </cell>
          <cell r="V205" t="str">
            <v>FREEENERGY    </v>
          </cell>
        </row>
        <row r="206">
          <cell r="U206" t="str">
            <v>LAREDO_LAREDOG1</v>
          </cell>
          <cell r="V206" t="str">
            <v>AEPC          </v>
          </cell>
        </row>
        <row r="207">
          <cell r="U207" t="str">
            <v>LAREDO_LAREDOG2</v>
          </cell>
          <cell r="V207" t="str">
            <v>AEPC          </v>
          </cell>
        </row>
        <row r="208">
          <cell r="U208" t="str">
            <v>LAREDO_LAREDOG3</v>
          </cell>
          <cell r="V208" t="str">
            <v>AEPC          </v>
          </cell>
        </row>
        <row r="209">
          <cell r="U209" t="str">
            <v>OXY_CC_OXY_CCG1</v>
          </cell>
          <cell r="V209" t="str">
            <v>AEPC          </v>
          </cell>
        </row>
        <row r="210">
          <cell r="U210" t="str">
            <v>LON_HILL_LON_HIG4</v>
          </cell>
          <cell r="V210" t="str">
            <v>AEPC          </v>
          </cell>
        </row>
        <row r="211">
          <cell r="U211" t="str">
            <v>LON_HILL_LON_HIG3</v>
          </cell>
          <cell r="V211" t="str">
            <v>AEPC          </v>
          </cell>
        </row>
        <row r="212">
          <cell r="U212" t="str">
            <v>LON_HILL_LON_HIG1</v>
          </cell>
          <cell r="V212" t="str">
            <v>AEPC          </v>
          </cell>
        </row>
        <row r="213">
          <cell r="U213" t="str">
            <v>LON_HILL_LON_HIG2</v>
          </cell>
          <cell r="V213" t="str">
            <v>AEPC          </v>
          </cell>
        </row>
        <row r="214">
          <cell r="U214" t="str">
            <v>NUECES_B_NUECESG5</v>
          </cell>
          <cell r="V214" t="str">
            <v>AEPC          </v>
          </cell>
        </row>
        <row r="215">
          <cell r="U215" t="str">
            <v>NUECES_B_NUECESG6</v>
          </cell>
          <cell r="V215" t="str">
            <v>AEPC          </v>
          </cell>
        </row>
        <row r="216">
          <cell r="U216" t="str">
            <v>NUECES_B_NUECESG7</v>
          </cell>
          <cell r="V216" t="str">
            <v>AEPC          </v>
          </cell>
        </row>
        <row r="217">
          <cell r="U217" t="str">
            <v>KOCH_UP_KOCHUPG1</v>
          </cell>
          <cell r="V217" t="str">
            <v>FREEENERGY    </v>
          </cell>
        </row>
        <row r="218">
          <cell r="U218" t="str">
            <v>LGE_LGE_GT1</v>
          </cell>
          <cell r="V218" t="str">
            <v>DYNEGY        </v>
          </cell>
        </row>
        <row r="219">
          <cell r="U219" t="str">
            <v>LGE_LGE_GT2</v>
          </cell>
          <cell r="V219" t="str">
            <v>DYNEGY        </v>
          </cell>
        </row>
        <row r="220">
          <cell r="U220" t="str">
            <v>LGE_LGE_STG</v>
          </cell>
          <cell r="V220" t="str">
            <v>DYNEGY        </v>
          </cell>
        </row>
        <row r="221">
          <cell r="U221" t="str">
            <v>DUKE_DUKE_ST1</v>
          </cell>
          <cell r="V221" t="str">
            <v>CALPINE       </v>
          </cell>
        </row>
        <row r="222">
          <cell r="U222" t="str">
            <v>DUKE_DUKE_ST1_J01</v>
          </cell>
          <cell r="V222" t="str">
            <v>CALPINE       </v>
          </cell>
        </row>
        <row r="223">
          <cell r="U223" t="str">
            <v>DUKE_DUKE_ST1_J02</v>
          </cell>
          <cell r="V223" t="str">
            <v>CALPINE       </v>
          </cell>
        </row>
        <row r="224">
          <cell r="U224" t="str">
            <v>DUKE_DUKE_GT2</v>
          </cell>
          <cell r="V224" t="str">
            <v>CALPINE       </v>
          </cell>
        </row>
        <row r="225">
          <cell r="U225" t="str">
            <v>DUKE_DUKE_GT2_J01</v>
          </cell>
          <cell r="V225" t="str">
            <v>CALPINE       </v>
          </cell>
        </row>
        <row r="226">
          <cell r="U226" t="str">
            <v>DUKE_DUKE_GT2_J02</v>
          </cell>
          <cell r="V226" t="str">
            <v>CALPINE       </v>
          </cell>
        </row>
        <row r="227">
          <cell r="U227" t="str">
            <v>DUKE_DUKE_GT1</v>
          </cell>
          <cell r="V227" t="str">
            <v>CALPINE       </v>
          </cell>
        </row>
        <row r="228">
          <cell r="U228" t="str">
            <v>DUKE_DUKE_GT1_J01</v>
          </cell>
          <cell r="V228" t="str">
            <v>CALPINE       </v>
          </cell>
        </row>
        <row r="229">
          <cell r="U229" t="str">
            <v>DUKE_DUKE_GT1_J02</v>
          </cell>
          <cell r="V229" t="str">
            <v>CALPINE       </v>
          </cell>
        </row>
        <row r="230">
          <cell r="U230" t="str">
            <v>BATES_BATES_G1</v>
          </cell>
          <cell r="V230" t="str">
            <v>AEPC          </v>
          </cell>
        </row>
        <row r="231">
          <cell r="U231" t="str">
            <v>BATES_BATES_G2</v>
          </cell>
          <cell r="V231" t="str">
            <v>AEPC          </v>
          </cell>
        </row>
        <row r="232">
          <cell r="U232" t="str">
            <v>FRONTERA_FRONTEG1</v>
          </cell>
          <cell r="V232" t="str">
            <v>APX           </v>
          </cell>
        </row>
        <row r="233">
          <cell r="U233" t="str">
            <v>FRONTERA_FRONTEG2</v>
          </cell>
          <cell r="V233" t="str">
            <v>APX           </v>
          </cell>
        </row>
        <row r="234">
          <cell r="U234" t="str">
            <v>FRONTERA_FRONTEG3</v>
          </cell>
          <cell r="V234" t="str">
            <v>APX           </v>
          </cell>
        </row>
        <row r="235">
          <cell r="U235" t="str">
            <v>NEDIN_NEDIN_G1</v>
          </cell>
          <cell r="V235" t="str">
            <v>CALPINE       </v>
          </cell>
        </row>
        <row r="236">
          <cell r="U236" t="str">
            <v>NEDIN_NEDIN_G2</v>
          </cell>
          <cell r="V236" t="str">
            <v>CALPINE       </v>
          </cell>
        </row>
        <row r="237">
          <cell r="U237" t="str">
            <v>NEDIN_NEDIN_G3</v>
          </cell>
          <cell r="V237" t="str">
            <v>CALPINE       </v>
          </cell>
        </row>
        <row r="238">
          <cell r="U238" t="str">
            <v>LA_PALMA_LA_PALG6</v>
          </cell>
          <cell r="V238" t="str">
            <v>AEPC          </v>
          </cell>
        </row>
        <row r="239">
          <cell r="U239" t="str">
            <v>LA_PALMA_LA_PALG4</v>
          </cell>
          <cell r="V239" t="str">
            <v>AEPC          </v>
          </cell>
        </row>
        <row r="240">
          <cell r="U240" t="str">
            <v>LA_PALMA_LA_PALG5</v>
          </cell>
          <cell r="V240" t="str">
            <v>AEPC          </v>
          </cell>
        </row>
        <row r="241">
          <cell r="U241" t="str">
            <v>LA_PALMA_LA_PALG7</v>
          </cell>
          <cell r="V241" t="str">
            <v>AEPC          </v>
          </cell>
        </row>
        <row r="242">
          <cell r="U242" t="str">
            <v>UCC COGN_UCC_C_1</v>
          </cell>
          <cell r="V242" t="str">
            <v>TENASKA       </v>
          </cell>
        </row>
        <row r="243">
          <cell r="U243" t="str">
            <v>UCC COGN_UCC_C_2</v>
          </cell>
          <cell r="V243" t="str">
            <v>TENASKA       </v>
          </cell>
        </row>
        <row r="244">
          <cell r="U244" t="str">
            <v>AMOCOOIL_AMOCO_1</v>
          </cell>
          <cell r="V244" t="str">
            <v>CONST_PS_B    </v>
          </cell>
        </row>
        <row r="245">
          <cell r="U245" t="str">
            <v>AMOCOOIL_AMOCO_2</v>
          </cell>
          <cell r="V245" t="str">
            <v>CONST_PS_B    </v>
          </cell>
        </row>
        <row r="246">
          <cell r="U246" t="str">
            <v>AMOCOOIL_AMOCO_5</v>
          </cell>
          <cell r="V246" t="str">
            <v>CONST_PS_B    </v>
          </cell>
        </row>
        <row r="247">
          <cell r="U247" t="str">
            <v>AMOCOOIL_AMOCO_A</v>
          </cell>
          <cell r="V247" t="str">
            <v>CONST_PS_B    </v>
          </cell>
        </row>
        <row r="248">
          <cell r="U248" t="str">
            <v>AMOCOOIL_AMOCO_B</v>
          </cell>
          <cell r="V248" t="str">
            <v>CONST_PS_B    </v>
          </cell>
        </row>
        <row r="249">
          <cell r="U249" t="str">
            <v>AMOCOOIL_AMOCO_C</v>
          </cell>
          <cell r="V249" t="str">
            <v>CONST_PS_B    </v>
          </cell>
        </row>
        <row r="250">
          <cell r="U250" t="str">
            <v>AMOCOOIL_AMOCO_D</v>
          </cell>
          <cell r="V250" t="str">
            <v>CONST_PS_B    </v>
          </cell>
        </row>
        <row r="251">
          <cell r="U251" t="str">
            <v>AMOCOOIL_AMOCO_E</v>
          </cell>
          <cell r="V251" t="str">
            <v>CONST_PS_B    </v>
          </cell>
        </row>
        <row r="252">
          <cell r="U252" t="str">
            <v>AMOCOOIL_AMOCO_F</v>
          </cell>
          <cell r="V252" t="str">
            <v>CONST_PS_B    </v>
          </cell>
        </row>
        <row r="253">
          <cell r="U253" t="str">
            <v>AMCOCHEM_AMCOC_3</v>
          </cell>
          <cell r="V253" t="str">
            <v>FREEENERGY    </v>
          </cell>
        </row>
        <row r="254">
          <cell r="U254" t="str">
            <v>PHIBRO_PHIBR_1</v>
          </cell>
          <cell r="V254" t="str">
            <v>FREEENERGY    </v>
          </cell>
        </row>
        <row r="255">
          <cell r="U255" t="str">
            <v>PHIBRO_PHIBR_2</v>
          </cell>
          <cell r="V255" t="str">
            <v>FREEENERGY    </v>
          </cell>
        </row>
        <row r="256">
          <cell r="U256" t="str">
            <v>SCLPCOGN_SCLPC_1</v>
          </cell>
          <cell r="V256" t="str">
            <v>AEPC          </v>
          </cell>
        </row>
        <row r="257">
          <cell r="U257" t="str">
            <v>SCLPCOGN_SCLPC_2</v>
          </cell>
          <cell r="V257" t="str">
            <v>AEPC          </v>
          </cell>
        </row>
        <row r="258">
          <cell r="U258" t="str">
            <v>SCLPCOGN_SCLPC_3</v>
          </cell>
          <cell r="V258" t="str">
            <v>AEPC          </v>
          </cell>
        </row>
        <row r="259">
          <cell r="U259" t="str">
            <v>SCLPCOGN_SCLPC_4</v>
          </cell>
          <cell r="V259" t="str">
            <v>AEPC          </v>
          </cell>
        </row>
        <row r="260">
          <cell r="U260" t="str">
            <v>S_LCOGEN_S_LCO_1</v>
          </cell>
          <cell r="V260" t="str">
            <v>FREEENERGY    </v>
          </cell>
        </row>
        <row r="261">
          <cell r="U261" t="str">
            <v>TNP ONE_TNP_O_1</v>
          </cell>
          <cell r="V261" t="str">
            <v>CONST_PS_B    </v>
          </cell>
        </row>
        <row r="262">
          <cell r="U262" t="str">
            <v>TNP ONE_TNP_O_2</v>
          </cell>
          <cell r="V262" t="str">
            <v>CONST_PS_B    </v>
          </cell>
        </row>
        <row r="263">
          <cell r="U263" t="str">
            <v>BIOE G_BIOE_GG1</v>
          </cell>
          <cell r="V263" t="str">
            <v>TXUET         </v>
          </cell>
        </row>
        <row r="264">
          <cell r="U264" t="str">
            <v>BIOE G_BIOE_GG2</v>
          </cell>
          <cell r="V264" t="str">
            <v>TXUET         </v>
          </cell>
        </row>
        <row r="265">
          <cell r="U265" t="str">
            <v>TGF_TGFGT_2</v>
          </cell>
          <cell r="V265" t="str">
            <v>AEPC          </v>
          </cell>
        </row>
        <row r="266">
          <cell r="U266" t="str">
            <v>TGF_TGFGT_1</v>
          </cell>
          <cell r="V266" t="str">
            <v>AEPC          </v>
          </cell>
        </row>
        <row r="267">
          <cell r="U267" t="str">
            <v>_AZ__AZ_G1</v>
          </cell>
          <cell r="V267" t="str">
            <v>EXCELON       </v>
          </cell>
        </row>
        <row r="268">
          <cell r="U268" t="str">
            <v>_AZ__AZ_G2</v>
          </cell>
          <cell r="V268" t="str">
            <v>EXCELON       </v>
          </cell>
        </row>
        <row r="269">
          <cell r="U269" t="str">
            <v>_AZ__AZ_G3</v>
          </cell>
          <cell r="V269" t="str">
            <v>EXCELON       </v>
          </cell>
        </row>
        <row r="270">
          <cell r="U270" t="str">
            <v>_AZ__AZ_G4</v>
          </cell>
          <cell r="V270" t="str">
            <v>EXCELON       </v>
          </cell>
        </row>
        <row r="271">
          <cell r="U271" t="str">
            <v>_PR__PR_G1</v>
          </cell>
          <cell r="V271" t="str">
            <v>FREEENERGY    </v>
          </cell>
        </row>
        <row r="272">
          <cell r="U272" t="str">
            <v>_PR__PR_G2</v>
          </cell>
          <cell r="V272" t="str">
            <v>FREEENERGY    </v>
          </cell>
        </row>
        <row r="273">
          <cell r="U273" t="str">
            <v>FTR_FTR_G1</v>
          </cell>
          <cell r="V273" t="str">
            <v>EXCELON       </v>
          </cell>
        </row>
        <row r="274">
          <cell r="U274" t="str">
            <v>FTR_FTR_G2</v>
          </cell>
          <cell r="V274" t="str">
            <v>EXCELON       </v>
          </cell>
        </row>
        <row r="275">
          <cell r="U275" t="str">
            <v>FTR_FTR_G3</v>
          </cell>
          <cell r="V275" t="str">
            <v>EXCELON       </v>
          </cell>
        </row>
        <row r="276">
          <cell r="U276" t="str">
            <v>FTR_FTR_G4</v>
          </cell>
          <cell r="V276" t="str">
            <v>EXCELON       </v>
          </cell>
        </row>
        <row r="277">
          <cell r="U277" t="str">
            <v>PSA_PSA_G1</v>
          </cell>
          <cell r="V277" t="str">
            <v>DYNEGY        </v>
          </cell>
        </row>
        <row r="278">
          <cell r="U278" t="str">
            <v>PSA_PSA_G2</v>
          </cell>
          <cell r="V278" t="str">
            <v>DYNEGY        </v>
          </cell>
        </row>
        <row r="279">
          <cell r="U279" t="str">
            <v>PSA_PSA_G3</v>
          </cell>
          <cell r="V279" t="str">
            <v>DYNEGY        </v>
          </cell>
        </row>
        <row r="280">
          <cell r="U280" t="str">
            <v>PSA_PSA_G4</v>
          </cell>
          <cell r="V280" t="str">
            <v>DYNEGY        </v>
          </cell>
        </row>
        <row r="281">
          <cell r="U281" t="str">
            <v>PSA_PSA_G5</v>
          </cell>
          <cell r="V281" t="str">
            <v>DYNEGY        </v>
          </cell>
        </row>
        <row r="282">
          <cell r="U282" t="str">
            <v>PSA_PSA_G6</v>
          </cell>
          <cell r="V282" t="str">
            <v>DYNEGY        </v>
          </cell>
        </row>
        <row r="283">
          <cell r="U283" t="str">
            <v>PSA_PSA_G7</v>
          </cell>
          <cell r="V283" t="str">
            <v>DYNEGY        </v>
          </cell>
        </row>
        <row r="284">
          <cell r="U284" t="str">
            <v>CTL_GT_102</v>
          </cell>
          <cell r="V284" t="str">
            <v>CALPINE       </v>
          </cell>
        </row>
        <row r="285">
          <cell r="U285" t="str">
            <v>CTL_GT_103</v>
          </cell>
          <cell r="V285" t="str">
            <v>CALPINE       </v>
          </cell>
        </row>
        <row r="286">
          <cell r="U286" t="str">
            <v>CTL_GT_104</v>
          </cell>
          <cell r="V286" t="str">
            <v>CALPINE       </v>
          </cell>
        </row>
        <row r="287">
          <cell r="U287" t="str">
            <v>CTL_ST_101</v>
          </cell>
          <cell r="V287" t="str">
            <v>CALPINE       </v>
          </cell>
        </row>
        <row r="288">
          <cell r="U288" t="str">
            <v>CTL_ST_102</v>
          </cell>
          <cell r="V288" t="str">
            <v>CALPINE       </v>
          </cell>
        </row>
        <row r="289">
          <cell r="U289" t="str">
            <v>WAP_WAP_G3</v>
          </cell>
          <cell r="V289" t="str">
            <v>REI           </v>
          </cell>
        </row>
        <row r="290">
          <cell r="U290" t="str">
            <v>WAP_WAP_G4</v>
          </cell>
          <cell r="V290" t="str">
            <v>REI           </v>
          </cell>
        </row>
        <row r="291">
          <cell r="U291" t="str">
            <v>WAP_WAPGT_1</v>
          </cell>
          <cell r="V291" t="str">
            <v>REI           </v>
          </cell>
        </row>
        <row r="292">
          <cell r="U292" t="str">
            <v>WAP_WAP_G1</v>
          </cell>
          <cell r="V292" t="str">
            <v>REI           </v>
          </cell>
        </row>
        <row r="293">
          <cell r="U293" t="str">
            <v>WAP_WAP_G2</v>
          </cell>
          <cell r="V293" t="str">
            <v>REI           </v>
          </cell>
        </row>
        <row r="294">
          <cell r="U294" t="str">
            <v>WAP_WAP_G5</v>
          </cell>
          <cell r="V294" t="str">
            <v>REI           </v>
          </cell>
        </row>
        <row r="295">
          <cell r="U295" t="str">
            <v>WAP_WAP_G6</v>
          </cell>
          <cell r="V295" t="str">
            <v>REI           </v>
          </cell>
        </row>
        <row r="296">
          <cell r="U296" t="str">
            <v>WAP_WAP_G7</v>
          </cell>
          <cell r="V296" t="str">
            <v>REI           </v>
          </cell>
        </row>
        <row r="297">
          <cell r="U297" t="str">
            <v>WAP_WAP_G8</v>
          </cell>
          <cell r="V297" t="str">
            <v>REI           </v>
          </cell>
        </row>
        <row r="298">
          <cell r="U298" t="str">
            <v>STP_STP_G1</v>
          </cell>
          <cell r="V298" t="str">
            <v>REI           </v>
          </cell>
        </row>
        <row r="299">
          <cell r="U299" t="str">
            <v>STP_STP_G1_J01</v>
          </cell>
          <cell r="V299" t="str">
            <v>REI           </v>
          </cell>
        </row>
        <row r="300">
          <cell r="U300" t="str">
            <v>STP_STP_G1_J02</v>
          </cell>
          <cell r="V300" t="str">
            <v>AEPC          </v>
          </cell>
        </row>
        <row r="301">
          <cell r="U301" t="str">
            <v>STP_STP_G1_J03</v>
          </cell>
          <cell r="V301" t="str">
            <v>REI           </v>
          </cell>
        </row>
        <row r="302">
          <cell r="U302" t="str">
            <v>STP_STP_G1_J04</v>
          </cell>
          <cell r="V302" t="str">
            <v>AEN           </v>
          </cell>
        </row>
        <row r="303">
          <cell r="U303" t="str">
            <v>STP_STP_G2</v>
          </cell>
          <cell r="V303" t="str">
            <v>REI           </v>
          </cell>
        </row>
        <row r="304">
          <cell r="U304" t="str">
            <v>STP_STP_G2_J01</v>
          </cell>
          <cell r="V304" t="str">
            <v>REI           </v>
          </cell>
        </row>
        <row r="305">
          <cell r="U305" t="str">
            <v>STP_STP_G2_J02</v>
          </cell>
          <cell r="V305" t="str">
            <v>AEPC          </v>
          </cell>
        </row>
        <row r="306">
          <cell r="U306" t="str">
            <v>STP_STP_G2_J03</v>
          </cell>
          <cell r="V306" t="str">
            <v>REI           </v>
          </cell>
        </row>
        <row r="307">
          <cell r="U307" t="str">
            <v>STP_STP_G2_J04</v>
          </cell>
          <cell r="V307" t="str">
            <v>AEN           </v>
          </cell>
        </row>
        <row r="308">
          <cell r="U308" t="str">
            <v>SRB_SRB_G3</v>
          </cell>
          <cell r="V308" t="str">
            <v>REI           </v>
          </cell>
        </row>
        <row r="309">
          <cell r="U309" t="str">
            <v>SRB_SRB_G4</v>
          </cell>
          <cell r="V309" t="str">
            <v>REI           </v>
          </cell>
        </row>
        <row r="310">
          <cell r="U310" t="str">
            <v>SRB_SRB_G1</v>
          </cell>
          <cell r="V310" t="str">
            <v>REI           </v>
          </cell>
        </row>
        <row r="311">
          <cell r="U311" t="str">
            <v>SRB_SRB_G2</v>
          </cell>
          <cell r="V311" t="str">
            <v>REI           </v>
          </cell>
        </row>
        <row r="312">
          <cell r="U312" t="str">
            <v>SRB_SRBGT_1</v>
          </cell>
          <cell r="V312" t="str">
            <v>REI           </v>
          </cell>
        </row>
        <row r="313">
          <cell r="U313" t="str">
            <v>SRB_SRBGT_2</v>
          </cell>
          <cell r="V313" t="str">
            <v>REI           </v>
          </cell>
        </row>
        <row r="314">
          <cell r="U314" t="str">
            <v>DPW_DPW_G7</v>
          </cell>
          <cell r="V314" t="str">
            <v>REI           </v>
          </cell>
        </row>
        <row r="315">
          <cell r="U315" t="str">
            <v>HOC_HOC_G1</v>
          </cell>
          <cell r="V315" t="str">
            <v>REI           </v>
          </cell>
        </row>
        <row r="316">
          <cell r="U316" t="str">
            <v>HOC_HOC_G2</v>
          </cell>
          <cell r="V316" t="str">
            <v>REI           </v>
          </cell>
        </row>
        <row r="317">
          <cell r="U317" t="str">
            <v>HOC_HOC_G3</v>
          </cell>
          <cell r="V317" t="str">
            <v>REI           </v>
          </cell>
        </row>
        <row r="318">
          <cell r="U318" t="str">
            <v>HOC_HOC_G4</v>
          </cell>
          <cell r="V318" t="str">
            <v>REI           </v>
          </cell>
        </row>
        <row r="319">
          <cell r="U319" t="str">
            <v>HOC_HOC_G5</v>
          </cell>
          <cell r="V319" t="str">
            <v>REI           </v>
          </cell>
        </row>
        <row r="320">
          <cell r="U320" t="str">
            <v>HOC_HOC_G6</v>
          </cell>
          <cell r="V320" t="str">
            <v>REI           </v>
          </cell>
        </row>
        <row r="321">
          <cell r="U321" t="str">
            <v>EXN_EXN_G1</v>
          </cell>
          <cell r="V321" t="str">
            <v>FREEENERGY    </v>
          </cell>
        </row>
        <row r="322">
          <cell r="U322" t="str">
            <v>EXN_EXN_G2</v>
          </cell>
          <cell r="V322" t="str">
            <v>FREEENERGY    </v>
          </cell>
        </row>
        <row r="323">
          <cell r="U323" t="str">
            <v>EXN_EXN_G3</v>
          </cell>
          <cell r="V323" t="str">
            <v>FREEENERGY    </v>
          </cell>
        </row>
        <row r="324">
          <cell r="U324" t="str">
            <v>EXN_EXN_G4</v>
          </cell>
          <cell r="V324" t="str">
            <v>FREEENERGY    </v>
          </cell>
        </row>
        <row r="325">
          <cell r="U325" t="str">
            <v>EXN_EXN_G5</v>
          </cell>
          <cell r="V325" t="str">
            <v>FREEENERGY    </v>
          </cell>
        </row>
        <row r="326">
          <cell r="U326" t="str">
            <v>EXN_EXN_G6</v>
          </cell>
          <cell r="V326" t="str">
            <v>FREEENERGY    </v>
          </cell>
        </row>
        <row r="327">
          <cell r="U327" t="str">
            <v>EXN_EXN_G7</v>
          </cell>
          <cell r="V327" t="str">
            <v>FREEENERGY    </v>
          </cell>
        </row>
        <row r="328">
          <cell r="U328" t="str">
            <v>EXN_EXN_G8</v>
          </cell>
          <cell r="V328" t="str">
            <v>FREEENERGY    </v>
          </cell>
        </row>
        <row r="329">
          <cell r="U329" t="str">
            <v>EXN_EXN_G9</v>
          </cell>
          <cell r="V329" t="str">
            <v>FREEENERGY    </v>
          </cell>
        </row>
        <row r="330">
          <cell r="U330" t="str">
            <v>EXN_EXN_G10</v>
          </cell>
          <cell r="V330" t="str">
            <v>FREEENERGY    </v>
          </cell>
        </row>
        <row r="331">
          <cell r="U331" t="str">
            <v>EXN_EXN_G11</v>
          </cell>
          <cell r="V331" t="str">
            <v>FREEENERGY    </v>
          </cell>
        </row>
        <row r="332">
          <cell r="U332" t="str">
            <v>EXN_EXN_G12</v>
          </cell>
          <cell r="V332" t="str">
            <v>FREEENERGY    </v>
          </cell>
        </row>
        <row r="333">
          <cell r="U333" t="str">
            <v>EXN_EXN_G13</v>
          </cell>
          <cell r="V333" t="str">
            <v>FREEENERGY    </v>
          </cell>
        </row>
        <row r="334">
          <cell r="U334" t="str">
            <v>CBY_CBY_G2</v>
          </cell>
          <cell r="V334" t="str">
            <v>REI           </v>
          </cell>
        </row>
        <row r="335">
          <cell r="U335" t="str">
            <v>CBY_CBY_G3</v>
          </cell>
          <cell r="V335" t="str">
            <v>REI           </v>
          </cell>
        </row>
        <row r="336">
          <cell r="U336" t="str">
            <v>CBY_CBY_G1</v>
          </cell>
          <cell r="V336" t="str">
            <v>REI           </v>
          </cell>
        </row>
        <row r="337">
          <cell r="U337" t="str">
            <v>PHR_PHR_G4</v>
          </cell>
          <cell r="V337" t="str">
            <v>REI           </v>
          </cell>
        </row>
        <row r="338">
          <cell r="U338" t="str">
            <v>PHR_PHR_G2</v>
          </cell>
          <cell r="V338" t="str">
            <v>REI           </v>
          </cell>
        </row>
        <row r="339">
          <cell r="U339" t="str">
            <v>PHR_PHR_G3</v>
          </cell>
          <cell r="V339" t="str">
            <v>REI           </v>
          </cell>
        </row>
        <row r="340">
          <cell r="U340" t="str">
            <v>PHR_PHR_G1</v>
          </cell>
          <cell r="V340" t="str">
            <v>REI           </v>
          </cell>
        </row>
        <row r="341">
          <cell r="U341" t="str">
            <v>DOWGEN_DOW_G1</v>
          </cell>
          <cell r="V341" t="str">
            <v>TENASKA       </v>
          </cell>
        </row>
        <row r="342">
          <cell r="U342" t="str">
            <v>DOWGEN_OSC_G2</v>
          </cell>
          <cell r="V342" t="str">
            <v>TENASKA       </v>
          </cell>
        </row>
        <row r="343">
          <cell r="U343" t="str">
            <v>_AK__AK_G1</v>
          </cell>
          <cell r="V343" t="str">
            <v>FREEENERGY    </v>
          </cell>
        </row>
        <row r="344">
          <cell r="U344" t="str">
            <v>WEB_WEBGT_1</v>
          </cell>
          <cell r="V344" t="str">
            <v>REI           </v>
          </cell>
        </row>
        <row r="345">
          <cell r="U345" t="str">
            <v>WEB_WEB_G1</v>
          </cell>
          <cell r="V345" t="str">
            <v>REI           </v>
          </cell>
        </row>
        <row r="346">
          <cell r="U346" t="str">
            <v>_SL__SL_G1</v>
          </cell>
          <cell r="V346" t="str">
            <v>REI           </v>
          </cell>
        </row>
        <row r="347">
          <cell r="U347" t="str">
            <v>_SL__SL_G2</v>
          </cell>
          <cell r="V347" t="str">
            <v>REI           </v>
          </cell>
        </row>
        <row r="348">
          <cell r="U348" t="str">
            <v>_SL__SL_G3</v>
          </cell>
          <cell r="V348" t="str">
            <v>REI           </v>
          </cell>
        </row>
        <row r="349">
          <cell r="U349" t="str">
            <v>_SL__SL_G4</v>
          </cell>
          <cell r="V349" t="str">
            <v>REI           </v>
          </cell>
        </row>
        <row r="350">
          <cell r="U350" t="str">
            <v>GBY_GBY_5</v>
          </cell>
          <cell r="V350" t="str">
            <v>REI           </v>
          </cell>
        </row>
        <row r="351">
          <cell r="U351" t="str">
            <v>GBY_GBYGT73</v>
          </cell>
          <cell r="V351" t="str">
            <v>REI           </v>
          </cell>
        </row>
        <row r="352">
          <cell r="U352" t="str">
            <v>GBY_GBYGT74</v>
          </cell>
          <cell r="V352" t="str">
            <v>REI           </v>
          </cell>
        </row>
        <row r="353">
          <cell r="U353" t="str">
            <v>GBY_GBYGT81</v>
          </cell>
          <cell r="V353" t="str">
            <v>REI           </v>
          </cell>
        </row>
        <row r="354">
          <cell r="U354" t="str">
            <v>GBY_GBYGT82</v>
          </cell>
          <cell r="V354" t="str">
            <v>REI           </v>
          </cell>
        </row>
        <row r="355">
          <cell r="U355" t="str">
            <v>GBY_GBYGT83</v>
          </cell>
          <cell r="V355" t="str">
            <v>REI           </v>
          </cell>
        </row>
        <row r="356">
          <cell r="U356" t="str">
            <v>GBY_GBYGT84</v>
          </cell>
          <cell r="V356" t="str">
            <v>REI           </v>
          </cell>
        </row>
        <row r="357">
          <cell r="U357" t="str">
            <v>LEG_LEG_G1</v>
          </cell>
          <cell r="V357" t="str">
            <v>REI           </v>
          </cell>
        </row>
        <row r="358">
          <cell r="U358" t="str">
            <v>LEG_LEG_G2</v>
          </cell>
          <cell r="V358" t="str">
            <v>REI           </v>
          </cell>
        </row>
        <row r="359">
          <cell r="U359" t="str">
            <v>THW_THWST_3</v>
          </cell>
          <cell r="V359" t="str">
            <v>REI           </v>
          </cell>
        </row>
        <row r="360">
          <cell r="U360" t="str">
            <v>THW_THWGT31</v>
          </cell>
          <cell r="V360" t="str">
            <v>REI           </v>
          </cell>
        </row>
        <row r="361">
          <cell r="U361" t="str">
            <v>THW_THWGT32</v>
          </cell>
          <cell r="V361" t="str">
            <v>REI           </v>
          </cell>
        </row>
        <row r="362">
          <cell r="U362" t="str">
            <v>THW_THWGT33</v>
          </cell>
          <cell r="V362" t="str">
            <v>REI           </v>
          </cell>
        </row>
        <row r="363">
          <cell r="U363" t="str">
            <v>THW_THWGT34</v>
          </cell>
          <cell r="V363" t="str">
            <v>REI           </v>
          </cell>
        </row>
        <row r="364">
          <cell r="U364" t="str">
            <v>THW_THWST_4</v>
          </cell>
          <cell r="V364" t="str">
            <v>REI           </v>
          </cell>
        </row>
        <row r="365">
          <cell r="U365" t="str">
            <v>THW_THWGT41</v>
          </cell>
          <cell r="V365" t="str">
            <v>REI           </v>
          </cell>
        </row>
        <row r="366">
          <cell r="U366" t="str">
            <v>THW_THWGT42</v>
          </cell>
          <cell r="V366" t="str">
            <v>REI           </v>
          </cell>
        </row>
        <row r="367">
          <cell r="U367" t="str">
            <v>THW_THWGT43</v>
          </cell>
          <cell r="V367" t="str">
            <v>REI           </v>
          </cell>
        </row>
        <row r="368">
          <cell r="U368" t="str">
            <v>THW_THWGT44</v>
          </cell>
          <cell r="V368" t="str">
            <v>REI           </v>
          </cell>
        </row>
        <row r="369">
          <cell r="U369" t="str">
            <v>THW_THWGT51</v>
          </cell>
          <cell r="V369" t="str">
            <v>REI           </v>
          </cell>
        </row>
        <row r="370">
          <cell r="U370" t="str">
            <v>THW_THWGT52</v>
          </cell>
          <cell r="V370" t="str">
            <v>REI           </v>
          </cell>
        </row>
        <row r="371">
          <cell r="U371" t="str">
            <v>THW_THWGT53</v>
          </cell>
          <cell r="V371" t="str">
            <v>REI           </v>
          </cell>
        </row>
        <row r="372">
          <cell r="U372" t="str">
            <v>THW_THWGT54</v>
          </cell>
          <cell r="V372" t="str">
            <v>REI           </v>
          </cell>
        </row>
        <row r="373">
          <cell r="U373" t="str">
            <v>THW_THWGT55</v>
          </cell>
          <cell r="V373" t="str">
            <v>REI           </v>
          </cell>
        </row>
        <row r="374">
          <cell r="U374" t="str">
            <v>THW_THWGT56</v>
          </cell>
          <cell r="V374" t="str">
            <v>REI           </v>
          </cell>
        </row>
        <row r="375">
          <cell r="U375" t="str">
            <v>THW_THW_2</v>
          </cell>
          <cell r="V375" t="str">
            <v>REI           </v>
          </cell>
        </row>
        <row r="376">
          <cell r="U376" t="str">
            <v>THW_THWGT_1</v>
          </cell>
          <cell r="V376" t="str">
            <v>REI           </v>
          </cell>
        </row>
        <row r="377">
          <cell r="U377" t="str">
            <v>MSN_MSN_G1</v>
          </cell>
          <cell r="V377" t="str">
            <v>FREEENERGY    </v>
          </cell>
        </row>
        <row r="378">
          <cell r="U378" t="str">
            <v>QNM_QNM_G1</v>
          </cell>
          <cell r="V378" t="str">
            <v>FREEENERGY    </v>
          </cell>
        </row>
        <row r="379">
          <cell r="U379" t="str">
            <v>PSG_PSG_ST1</v>
          </cell>
          <cell r="V379" t="str">
            <v>CALPINE       </v>
          </cell>
        </row>
        <row r="380">
          <cell r="U380" t="str">
            <v>PSG_PSG_GT2</v>
          </cell>
          <cell r="V380" t="str">
            <v>CALPINE       </v>
          </cell>
        </row>
        <row r="381">
          <cell r="U381" t="str">
            <v>PSG_PSG_GT3</v>
          </cell>
          <cell r="V381" t="str">
            <v>CALPINE       </v>
          </cell>
        </row>
        <row r="382">
          <cell r="U382" t="str">
            <v>TID_TID_G1</v>
          </cell>
          <cell r="V382" t="str">
            <v>TENASKA       </v>
          </cell>
        </row>
        <row r="383">
          <cell r="U383" t="str">
            <v>TID_TID_G2</v>
          </cell>
          <cell r="V383" t="str">
            <v>FREEENERGY    </v>
          </cell>
        </row>
        <row r="384">
          <cell r="U384" t="str">
            <v>TID_TID_G3</v>
          </cell>
          <cell r="V384" t="str">
            <v>TENASKA       </v>
          </cell>
        </row>
        <row r="385">
          <cell r="U385" t="str">
            <v>TID_TJG401</v>
          </cell>
          <cell r="V385" t="str">
            <v>TENASKA       </v>
          </cell>
        </row>
        <row r="386">
          <cell r="U386" t="str">
            <v>CHS_CHSGT_1</v>
          </cell>
          <cell r="V386" t="str">
            <v>FREEENERGY    </v>
          </cell>
        </row>
        <row r="387">
          <cell r="U387" t="str">
            <v>WRN_WRN_G1</v>
          </cell>
          <cell r="V387" t="str">
            <v>FREEENERGY    </v>
          </cell>
        </row>
        <row r="388">
          <cell r="U388" t="str">
            <v>CHL_CHLGT_1</v>
          </cell>
          <cell r="V388" t="str">
            <v>AEPC          </v>
          </cell>
        </row>
        <row r="389">
          <cell r="U389" t="str">
            <v>CHL_CHLGT_2</v>
          </cell>
          <cell r="V389" t="str">
            <v>AEPC          </v>
          </cell>
        </row>
        <row r="390">
          <cell r="U390" t="str">
            <v>CAL_CALGT1</v>
          </cell>
          <cell r="V390" t="str">
            <v>CALPINE       </v>
          </cell>
        </row>
        <row r="391">
          <cell r="U391" t="str">
            <v>CAL_CALSTG1</v>
          </cell>
          <cell r="V391" t="str">
            <v>CALPINE       </v>
          </cell>
        </row>
        <row r="392">
          <cell r="U392" t="str">
            <v>BSF_GN</v>
          </cell>
          <cell r="V392" t="str">
            <v>APX           </v>
          </cell>
        </row>
        <row r="393">
          <cell r="U393" t="str">
            <v>Diamond Shamrock_DIB_G1</v>
          </cell>
          <cell r="V393" t="str">
            <v>TENASKA       </v>
          </cell>
        </row>
        <row r="394">
          <cell r="U394" t="str">
            <v>Diamond Shamrock_DIB_G2</v>
          </cell>
          <cell r="V394" t="str">
            <v>TENASKA       </v>
          </cell>
        </row>
        <row r="395">
          <cell r="U395" t="str">
            <v>Diamond Shamrock_DIB_G3</v>
          </cell>
          <cell r="V395" t="str">
            <v>TENASKA       </v>
          </cell>
        </row>
        <row r="396">
          <cell r="U396" t="str">
            <v>BYU_BYU_G1</v>
          </cell>
          <cell r="V396" t="str">
            <v>TENASKA       </v>
          </cell>
        </row>
        <row r="397">
          <cell r="U397" t="str">
            <v>BYU_BYU_G2</v>
          </cell>
          <cell r="V397" t="str">
            <v>TENASKA       </v>
          </cell>
        </row>
        <row r="398">
          <cell r="U398" t="str">
            <v>BYU_BYU_G3</v>
          </cell>
          <cell r="V398" t="str">
            <v>TENASKA       </v>
          </cell>
        </row>
        <row r="399">
          <cell r="U399" t="str">
            <v>BYU_BYU_G4</v>
          </cell>
          <cell r="V399" t="str">
            <v>TENASKA       </v>
          </cell>
        </row>
        <row r="400">
          <cell r="U400" t="str">
            <v>_EP__EP_G1</v>
          </cell>
          <cell r="V400" t="str">
            <v>FREEENERGY    </v>
          </cell>
        </row>
        <row r="401">
          <cell r="U401" t="str">
            <v>_RH__RH_G1</v>
          </cell>
          <cell r="V401" t="str">
            <v>FREEENERGY    </v>
          </cell>
        </row>
        <row r="402">
          <cell r="U402" t="str">
            <v>APD_APD_G1</v>
          </cell>
          <cell r="V402" t="str">
            <v>TXUET         </v>
          </cell>
        </row>
        <row r="403">
          <cell r="U403" t="str">
            <v>SJS_SJS_G1</v>
          </cell>
          <cell r="V403" t="str">
            <v>REI           </v>
          </cell>
        </row>
        <row r="404">
          <cell r="U404" t="str">
            <v>SJS_SJS_G2</v>
          </cell>
          <cell r="V404" t="str">
            <v>REI           </v>
          </cell>
        </row>
        <row r="405">
          <cell r="U405" t="str">
            <v>LEON_CRK_LCP3G3</v>
          </cell>
          <cell r="V405" t="str">
            <v>REI           </v>
          </cell>
        </row>
        <row r="406">
          <cell r="U406" t="str">
            <v>LEON_CRK_LCP4G4</v>
          </cell>
          <cell r="V406" t="str">
            <v>REI           </v>
          </cell>
        </row>
        <row r="407">
          <cell r="U407" t="str">
            <v>SOMMERS_OWS1G1</v>
          </cell>
          <cell r="V407" t="str">
            <v>REI           </v>
          </cell>
        </row>
        <row r="408">
          <cell r="U408" t="str">
            <v>SOMMERS_OWS2G2</v>
          </cell>
          <cell r="V408" t="str">
            <v>REI           </v>
          </cell>
        </row>
        <row r="409">
          <cell r="U409" t="str">
            <v>BALL_PRK_BALL_PG1</v>
          </cell>
          <cell r="V409" t="str">
            <v>REI           </v>
          </cell>
        </row>
        <row r="410">
          <cell r="U410" t="str">
            <v>SPRUCE_JKS1N5</v>
          </cell>
          <cell r="V410" t="str">
            <v>REI           </v>
          </cell>
        </row>
        <row r="411">
          <cell r="U411" t="str">
            <v>VONROSE_AVRCT1</v>
          </cell>
          <cell r="V411" t="str">
            <v>REI           </v>
          </cell>
        </row>
        <row r="412">
          <cell r="U412" t="str">
            <v>VONROSE_AVRCT2</v>
          </cell>
          <cell r="V412" t="str">
            <v>REI           </v>
          </cell>
        </row>
        <row r="413">
          <cell r="U413" t="str">
            <v>VONROSE_AVRST1</v>
          </cell>
          <cell r="V413" t="str">
            <v>REI           </v>
          </cell>
        </row>
        <row r="414">
          <cell r="U414" t="str">
            <v>DEELY_JTD1G1</v>
          </cell>
          <cell r="V414" t="str">
            <v>REI           </v>
          </cell>
        </row>
        <row r="415">
          <cell r="U415" t="str">
            <v>DEELY_JTD1G2</v>
          </cell>
          <cell r="V415" t="str">
            <v>REI           </v>
          </cell>
        </row>
        <row r="416">
          <cell r="U416" t="str">
            <v>BRAUNIG_VHB1G1</v>
          </cell>
          <cell r="V416" t="str">
            <v>REI           </v>
          </cell>
        </row>
        <row r="417">
          <cell r="U417" t="str">
            <v>BRAUNIG_VHB1G2</v>
          </cell>
          <cell r="V417" t="str">
            <v>REI           </v>
          </cell>
        </row>
        <row r="418">
          <cell r="U418" t="str">
            <v>BRAUNIG_VHB1G3</v>
          </cell>
          <cell r="V418" t="str">
            <v>REI           </v>
          </cell>
        </row>
        <row r="419">
          <cell r="U419" t="str">
            <v>TUTTLE_WBT1G1</v>
          </cell>
          <cell r="V419" t="str">
            <v>REI           </v>
          </cell>
        </row>
        <row r="420">
          <cell r="U420" t="str">
            <v>TUTTLE_WBT2G2</v>
          </cell>
          <cell r="V420" t="str">
            <v>REI           </v>
          </cell>
        </row>
        <row r="421">
          <cell r="U421" t="str">
            <v>TUTTLE_WBT3G3</v>
          </cell>
          <cell r="V421" t="str">
            <v>REI           </v>
          </cell>
        </row>
        <row r="422">
          <cell r="U422" t="str">
            <v>TUTTLE_WBT4G4</v>
          </cell>
          <cell r="V422" t="str">
            <v>REI           </v>
          </cell>
        </row>
        <row r="423">
          <cell r="U423" t="str">
            <v>SANMIGL_SANMIGG1</v>
          </cell>
          <cell r="V423" t="str">
            <v>STEC          </v>
          </cell>
        </row>
        <row r="424">
          <cell r="U424" t="str">
            <v>SANMIGL_SANMIGG1_J02</v>
          </cell>
          <cell r="V424" t="str">
            <v>MIRANT        </v>
          </cell>
        </row>
        <row r="425">
          <cell r="U425" t="str">
            <v>SANMIGL_SANMIGG1_J01</v>
          </cell>
          <cell r="V425" t="str">
            <v>STEC          </v>
          </cell>
        </row>
        <row r="426">
          <cell r="U426" t="str">
            <v>RAYBURN_RAYBURG1</v>
          </cell>
          <cell r="V426" t="str">
            <v>STEC          </v>
          </cell>
        </row>
        <row r="427">
          <cell r="U427" t="str">
            <v>RAYBURN_RAYBURG2</v>
          </cell>
          <cell r="V427" t="str">
            <v>STEC          </v>
          </cell>
        </row>
        <row r="428">
          <cell r="U428" t="str">
            <v>RAYBURN_RAYBURG3</v>
          </cell>
          <cell r="V428" t="str">
            <v>STEC          </v>
          </cell>
        </row>
        <row r="429">
          <cell r="U429" t="str">
            <v>AMISTAD_AMISTAG1</v>
          </cell>
          <cell r="V429" t="str">
            <v>STEC          </v>
          </cell>
        </row>
        <row r="430">
          <cell r="U430" t="str">
            <v>AMISTAD_AMISTAG2</v>
          </cell>
          <cell r="V430" t="str">
            <v>STEC          </v>
          </cell>
        </row>
        <row r="431">
          <cell r="U431" t="str">
            <v>FALCON_FALCONG1</v>
          </cell>
          <cell r="V431" t="str">
            <v>STEC          </v>
          </cell>
        </row>
        <row r="432">
          <cell r="U432" t="str">
            <v>FALCON_FALCONG2</v>
          </cell>
          <cell r="V432" t="str">
            <v>STEC          </v>
          </cell>
        </row>
        <row r="433">
          <cell r="U433" t="str">
            <v>FALCON_FALCONG3</v>
          </cell>
          <cell r="V433" t="str">
            <v>STEC          </v>
          </cell>
        </row>
        <row r="434">
          <cell r="U434" t="str">
            <v>PEARSALL_PEARS_1</v>
          </cell>
          <cell r="V434" t="str">
            <v>STEC          </v>
          </cell>
        </row>
        <row r="435">
          <cell r="U435" t="str">
            <v>PEARSALL_PEARS_2</v>
          </cell>
          <cell r="V435" t="str">
            <v>STEC          </v>
          </cell>
        </row>
        <row r="436">
          <cell r="U436" t="str">
            <v>PEARSALL_PEARS_3</v>
          </cell>
          <cell r="V436" t="str">
            <v>STEC          </v>
          </cell>
        </row>
        <row r="437">
          <cell r="U437" t="str">
            <v>SILASRAY_SILAS_5</v>
          </cell>
          <cell r="V437" t="str">
            <v>TENASKA       </v>
          </cell>
        </row>
        <row r="438">
          <cell r="U438" t="str">
            <v>SILASRAY_SILAS_9</v>
          </cell>
          <cell r="V438" t="str">
            <v>TENASKA       </v>
          </cell>
        </row>
        <row r="439">
          <cell r="U439" t="str">
            <v>SILASRAY_SILAS_6</v>
          </cell>
          <cell r="V439" t="str">
            <v>TENASKA       </v>
          </cell>
        </row>
        <row r="440">
          <cell r="U440" t="str">
            <v>WIRTZ_WIRTZ_G1</v>
          </cell>
          <cell r="V440" t="str">
            <v>LCRA          </v>
          </cell>
        </row>
        <row r="441">
          <cell r="U441" t="str">
            <v>WIRTZ_WIRTZ_G2</v>
          </cell>
          <cell r="V441" t="str">
            <v>LCRA          </v>
          </cell>
        </row>
        <row r="442">
          <cell r="U442" t="str">
            <v>MARBFA_MARBFAG1</v>
          </cell>
          <cell r="V442" t="str">
            <v>LCRA          </v>
          </cell>
        </row>
        <row r="443">
          <cell r="U443" t="str">
            <v>MARBFA_MARBFAG2</v>
          </cell>
          <cell r="V443" t="str">
            <v>LCRA          </v>
          </cell>
        </row>
        <row r="444">
          <cell r="U444" t="str">
            <v>MARSFO_MARSFOG1</v>
          </cell>
          <cell r="V444" t="str">
            <v>LCRA          </v>
          </cell>
        </row>
        <row r="445">
          <cell r="U445" t="str">
            <v>MARSFO_MARSFOG2</v>
          </cell>
          <cell r="V445" t="str">
            <v>LCRA          </v>
          </cell>
        </row>
        <row r="446">
          <cell r="U446" t="str">
            <v>MARSFO_MARSFOG3</v>
          </cell>
          <cell r="V446" t="str">
            <v>LCRA          </v>
          </cell>
        </row>
        <row r="447">
          <cell r="U447" t="str">
            <v>AUSTPL_AUSTING1</v>
          </cell>
          <cell r="V447" t="str">
            <v>LCRA          </v>
          </cell>
        </row>
        <row r="448">
          <cell r="U448" t="str">
            <v>AUSTPL_AUSTING2</v>
          </cell>
          <cell r="V448" t="str">
            <v>LCRA          </v>
          </cell>
        </row>
        <row r="449">
          <cell r="U449" t="str">
            <v>KUNITZ_WIND_LGE</v>
          </cell>
          <cell r="V449" t="str">
            <v>LCRA          </v>
          </cell>
        </row>
        <row r="450">
          <cell r="U450" t="str">
            <v>KUNITZ_WIND_LGE_J02</v>
          </cell>
          <cell r="V450" t="str">
            <v>AEN           </v>
          </cell>
        </row>
        <row r="451">
          <cell r="U451" t="str">
            <v>KUNITZ_WIND_LGE_J01</v>
          </cell>
          <cell r="V451" t="str">
            <v>LCRA          </v>
          </cell>
        </row>
        <row r="452">
          <cell r="U452" t="str">
            <v>BUCHAN_BUCHANG1</v>
          </cell>
          <cell r="V452" t="str">
            <v>LCRA          </v>
          </cell>
        </row>
        <row r="453">
          <cell r="U453" t="str">
            <v>BUCHAN_BUCHANG2</v>
          </cell>
          <cell r="V453" t="str">
            <v>LCRA          </v>
          </cell>
        </row>
        <row r="454">
          <cell r="U454" t="str">
            <v>BUCHAN_BUCHANG3</v>
          </cell>
          <cell r="V454" t="str">
            <v>LCRA          </v>
          </cell>
        </row>
        <row r="455">
          <cell r="U455" t="str">
            <v>GIDEON_GIDEONG3</v>
          </cell>
          <cell r="V455" t="str">
            <v>LCRA          </v>
          </cell>
        </row>
        <row r="456">
          <cell r="U456" t="str">
            <v>GIDEON_GIDEONG1</v>
          </cell>
          <cell r="V456" t="str">
            <v>LCRA          </v>
          </cell>
        </row>
        <row r="457">
          <cell r="U457" t="str">
            <v>GIDEON_GIDEONG2</v>
          </cell>
          <cell r="V457" t="str">
            <v>LCRA          </v>
          </cell>
        </row>
        <row r="458">
          <cell r="U458" t="str">
            <v>INKSDA_INKS_G1</v>
          </cell>
          <cell r="V458" t="str">
            <v>LCRA          </v>
          </cell>
        </row>
        <row r="459">
          <cell r="U459" t="str">
            <v>FPPYD1_FPP_G1</v>
          </cell>
          <cell r="V459" t="str">
            <v>AEN           </v>
          </cell>
        </row>
        <row r="460">
          <cell r="U460" t="str">
            <v>FPPYD1_FPP_G1_J01</v>
          </cell>
          <cell r="V460" t="str">
            <v>LCRA          </v>
          </cell>
        </row>
        <row r="461">
          <cell r="U461" t="str">
            <v>FPPYD1_FPP_G1_J02</v>
          </cell>
          <cell r="V461" t="str">
            <v>AEN           </v>
          </cell>
        </row>
        <row r="462">
          <cell r="U462" t="str">
            <v>FPPYD1_FPP_G2</v>
          </cell>
          <cell r="V462" t="str">
            <v>AEN           </v>
          </cell>
        </row>
        <row r="463">
          <cell r="U463" t="str">
            <v>FPPYD1_FPP_G2_J01</v>
          </cell>
          <cell r="V463" t="str">
            <v>LCRA          </v>
          </cell>
        </row>
        <row r="464">
          <cell r="U464" t="str">
            <v>FPPYD1_FPP_G2_J02</v>
          </cell>
          <cell r="V464" t="str">
            <v>AEN           </v>
          </cell>
        </row>
        <row r="465">
          <cell r="U465" t="str">
            <v>FERGUS_FERGUSG1</v>
          </cell>
          <cell r="V465" t="str">
            <v>LCRA          </v>
          </cell>
        </row>
        <row r="466">
          <cell r="U466" t="str">
            <v>DECKER_DPG1</v>
          </cell>
          <cell r="V466" t="str">
            <v>AEN           </v>
          </cell>
        </row>
        <row r="467">
          <cell r="U467" t="str">
            <v>DECKER_DPG2</v>
          </cell>
          <cell r="V467" t="str">
            <v>AEN           </v>
          </cell>
        </row>
        <row r="468">
          <cell r="U468" t="str">
            <v>DECKER_DPGT_1</v>
          </cell>
          <cell r="V468" t="str">
            <v>AEN           </v>
          </cell>
        </row>
        <row r="469">
          <cell r="U469" t="str">
            <v>DECKER_DPGT_2</v>
          </cell>
          <cell r="V469" t="str">
            <v>AEN           </v>
          </cell>
        </row>
        <row r="470">
          <cell r="U470" t="str">
            <v>DECKER_DPGT_3</v>
          </cell>
          <cell r="V470" t="str">
            <v>AEN           </v>
          </cell>
        </row>
        <row r="471">
          <cell r="U471" t="str">
            <v>DECKER_DPGT_4</v>
          </cell>
          <cell r="V471" t="str">
            <v>AEN           </v>
          </cell>
        </row>
        <row r="472">
          <cell r="U472" t="str">
            <v>HOLLY_HPG3</v>
          </cell>
          <cell r="V472" t="str">
            <v>AEN           </v>
          </cell>
        </row>
        <row r="473">
          <cell r="U473" t="str">
            <v>HOLLY_HPG1</v>
          </cell>
          <cell r="V473" t="str">
            <v>AEN           </v>
          </cell>
        </row>
        <row r="474">
          <cell r="U474" t="str">
            <v>HOLLY_HPG2</v>
          </cell>
          <cell r="V474" t="str">
            <v>AEN           </v>
          </cell>
        </row>
        <row r="475">
          <cell r="U475" t="str">
            <v>HOLLY_HPG4</v>
          </cell>
          <cell r="V475" t="str">
            <v>AEN           </v>
          </cell>
        </row>
        <row r="476">
          <cell r="U476" t="str">
            <v>DCTM_DCTMG1</v>
          </cell>
          <cell r="V476" t="str">
            <v>FREEENERGY    </v>
          </cell>
        </row>
        <row r="477">
          <cell r="U477" t="str">
            <v>WLSH_WLSHG1</v>
          </cell>
          <cell r="V477" t="str">
            <v>FREEENERGY    </v>
          </cell>
        </row>
        <row r="478">
          <cell r="U478" t="str">
            <v>DC-EGPS_DC_EGPSG1</v>
          </cell>
          <cell r="V478" t="str">
            <v>FREEENERGY    </v>
          </cell>
        </row>
        <row r="479">
          <cell r="U479" t="str">
            <v>GUADG_GAS1</v>
          </cell>
          <cell r="V479" t="str">
            <v>AQUILA        </v>
          </cell>
        </row>
        <row r="480">
          <cell r="U480" t="str">
            <v>GUADG_GAS4</v>
          </cell>
          <cell r="V480" t="str">
            <v>AQUILA        </v>
          </cell>
        </row>
        <row r="481">
          <cell r="U481" t="str">
            <v>GUADG_GAS3</v>
          </cell>
          <cell r="V481" t="str">
            <v>AQUILA        </v>
          </cell>
        </row>
        <row r="482">
          <cell r="U482" t="str">
            <v>GUADG_GAS2</v>
          </cell>
          <cell r="V482" t="str">
            <v>AQUILA        </v>
          </cell>
        </row>
        <row r="483">
          <cell r="U483" t="str">
            <v>GUADG_STM5</v>
          </cell>
          <cell r="V483" t="str">
            <v>AQUILA        </v>
          </cell>
        </row>
        <row r="484">
          <cell r="U484" t="str">
            <v>GUADG_STM6</v>
          </cell>
          <cell r="V484" t="str">
            <v>AQUILA        </v>
          </cell>
        </row>
        <row r="485">
          <cell r="U485" t="str">
            <v>LOST PINES_LOSTPGT1</v>
          </cell>
          <cell r="V485" t="str">
            <v>LCRA          </v>
          </cell>
        </row>
        <row r="486">
          <cell r="U486" t="str">
            <v>LOST PINES_LOSTPGT1_J01</v>
          </cell>
          <cell r="V486" t="str">
            <v>LCRA          </v>
          </cell>
        </row>
        <row r="487">
          <cell r="U487" t="str">
            <v>LOST PINES_LOSTPGT1_J02</v>
          </cell>
          <cell r="V487" t="str">
            <v>CALPINE       </v>
          </cell>
        </row>
        <row r="488">
          <cell r="U488" t="str">
            <v>LOST PINES_LOSTPGT2</v>
          </cell>
          <cell r="V488" t="str">
            <v>LCRA          </v>
          </cell>
        </row>
        <row r="489">
          <cell r="U489" t="str">
            <v>LOST PINES_LOSTPGT2_J01</v>
          </cell>
          <cell r="V489" t="str">
            <v>LCRA          </v>
          </cell>
        </row>
        <row r="490">
          <cell r="U490" t="str">
            <v>LOST PINES_LOSTPGT2_J02</v>
          </cell>
          <cell r="V490" t="str">
            <v>CALPINE       </v>
          </cell>
        </row>
        <row r="491">
          <cell r="U491" t="str">
            <v>LOST PINES_LOSTPST1</v>
          </cell>
          <cell r="V491" t="str">
            <v>LCRA          </v>
          </cell>
        </row>
        <row r="492">
          <cell r="U492" t="str">
            <v>LOST PINES_LOSTPST1_J01</v>
          </cell>
          <cell r="V492" t="str">
            <v>LCRA          </v>
          </cell>
        </row>
        <row r="493">
          <cell r="U493" t="str">
            <v>LOST PINES_LOSTPST1_J02</v>
          </cell>
          <cell r="V493" t="str">
            <v>CALPINE       </v>
          </cell>
        </row>
        <row r="494">
          <cell r="U494" t="str">
            <v>HAYSEN_HAYSENG1</v>
          </cell>
          <cell r="V494" t="str">
            <v>APX           </v>
          </cell>
        </row>
        <row r="495">
          <cell r="U495" t="str">
            <v>HAYSEN_HAYSENG2</v>
          </cell>
          <cell r="V495" t="str">
            <v>APX           </v>
          </cell>
        </row>
        <row r="496">
          <cell r="U496" t="str">
            <v>HAYSEN_HAYSENG3</v>
          </cell>
          <cell r="V496" t="str">
            <v>APX           </v>
          </cell>
        </row>
        <row r="497">
          <cell r="U497" t="str">
            <v>HAYSEN_HAYSENG4</v>
          </cell>
          <cell r="V497" t="str">
            <v>APX           </v>
          </cell>
        </row>
        <row r="498">
          <cell r="U498" t="str">
            <v>ECOLEMAN_ECOLEMAN1</v>
          </cell>
          <cell r="V498" t="str">
            <v>AEPC          </v>
          </cell>
        </row>
        <row r="499">
          <cell r="U499" t="str">
            <v>EAGLE_HY_EAGLE_HY1</v>
          </cell>
          <cell r="V499" t="str">
            <v>AEPC          </v>
          </cell>
        </row>
        <row r="500">
          <cell r="U500" t="str">
            <v>EAGLE_HY_EAGLE_HY2</v>
          </cell>
          <cell r="V500" t="str">
            <v>AEPC          </v>
          </cell>
        </row>
        <row r="501">
          <cell r="U501" t="str">
            <v>EAGLE_HY_EAGLE_HY3</v>
          </cell>
          <cell r="V501" t="str">
            <v>AEPC          </v>
          </cell>
        </row>
        <row r="502">
          <cell r="U502" t="str">
            <v>PRES_PRES_5</v>
          </cell>
          <cell r="V502" t="str">
            <v>AEPC          </v>
          </cell>
        </row>
        <row r="503">
          <cell r="U503" t="str">
            <v>PRES_PRES_6</v>
          </cell>
          <cell r="V503" t="str">
            <v>AEPC          </v>
          </cell>
        </row>
        <row r="504">
          <cell r="U504" t="str">
            <v>SANDHSYD_SH1</v>
          </cell>
          <cell r="V504" t="str">
            <v>AEN           </v>
          </cell>
        </row>
        <row r="505">
          <cell r="U505" t="str">
            <v>SANDHSYD_SH2</v>
          </cell>
          <cell r="V505" t="str">
            <v>AEN           </v>
          </cell>
        </row>
        <row r="506">
          <cell r="U506" t="str">
            <v>SANDHSYD_SH3</v>
          </cell>
          <cell r="V506" t="str">
            <v>AEN           </v>
          </cell>
        </row>
        <row r="507">
          <cell r="U507" t="str">
            <v>SANDHSYD_SH4</v>
          </cell>
          <cell r="V507" t="str">
            <v>AEN           </v>
          </cell>
        </row>
        <row r="508">
          <cell r="U508" t="str">
            <v>SGMTN_SIGNALMT</v>
          </cell>
          <cell r="V508" t="str">
            <v>TXUET         </v>
          </cell>
        </row>
        <row r="509">
          <cell r="U509" t="str">
            <v>OECCS_CT11</v>
          </cell>
          <cell r="V509" t="str">
            <v>AQUILA        </v>
          </cell>
        </row>
        <row r="510">
          <cell r="U510" t="str">
            <v>OECCS_UNIT1</v>
          </cell>
          <cell r="V510" t="str">
            <v>AQUILA        </v>
          </cell>
        </row>
        <row r="511">
          <cell r="U511" t="str">
            <v>OECCS_CT21</v>
          </cell>
          <cell r="V511" t="str">
            <v>AQUILA        </v>
          </cell>
        </row>
        <row r="512">
          <cell r="U512" t="str">
            <v>OECCS_CT22</v>
          </cell>
          <cell r="V512" t="str">
            <v>AQUILA        </v>
          </cell>
        </row>
        <row r="513">
          <cell r="U513" t="str">
            <v>OECCS_CT12</v>
          </cell>
          <cell r="V513" t="str">
            <v>AQUILA        </v>
          </cell>
        </row>
        <row r="514">
          <cell r="U514" t="str">
            <v>OECCS_UNIT2</v>
          </cell>
          <cell r="V514" t="str">
            <v>AQUILA        </v>
          </cell>
        </row>
        <row r="515">
          <cell r="U515" t="str">
            <v>TGCCS_CT3</v>
          </cell>
          <cell r="V515" t="str">
            <v>CORAL         </v>
          </cell>
        </row>
        <row r="516">
          <cell r="U516" t="str">
            <v>TGCCS_CT1</v>
          </cell>
          <cell r="V516" t="str">
            <v>CORAL         </v>
          </cell>
        </row>
        <row r="517">
          <cell r="U517" t="str">
            <v>TGCCS_UNIT4</v>
          </cell>
          <cell r="V517" t="str">
            <v>CORAL         </v>
          </cell>
        </row>
        <row r="518">
          <cell r="U518" t="str">
            <v>TGCCS_CT2</v>
          </cell>
          <cell r="V518" t="str">
            <v>CORAL         </v>
          </cell>
        </row>
        <row r="519">
          <cell r="U519" t="str">
            <v>ETCCS_CT1</v>
          </cell>
          <cell r="V519" t="str">
            <v>APX           </v>
          </cell>
        </row>
        <row r="520">
          <cell r="U520" t="str">
            <v>ETCCS_UNIT1</v>
          </cell>
          <cell r="V520" t="str">
            <v>APX           </v>
          </cell>
        </row>
        <row r="521">
          <cell r="U521" t="str">
            <v>SW_MESA_SW_MESA</v>
          </cell>
          <cell r="V521" t="str">
            <v>AEPC          </v>
          </cell>
        </row>
        <row r="522">
          <cell r="U522" t="str">
            <v>VRCP_VRCP1</v>
          </cell>
          <cell r="V522" t="str">
            <v>AEPC          </v>
          </cell>
        </row>
        <row r="523">
          <cell r="U523" t="str">
            <v>VRCP_VRCP7</v>
          </cell>
          <cell r="V523" t="str">
            <v>AEPC          </v>
          </cell>
        </row>
        <row r="524">
          <cell r="U524" t="str">
            <v>VRCP_VRCP4</v>
          </cell>
          <cell r="V524" t="str">
            <v>AEPC          </v>
          </cell>
        </row>
        <row r="525">
          <cell r="U525" t="str">
            <v>VRCP_VRCP2</v>
          </cell>
          <cell r="V525" t="str">
            <v>AEPC          </v>
          </cell>
        </row>
        <row r="526">
          <cell r="U526" t="str">
            <v>FORTDA_FORTDA</v>
          </cell>
          <cell r="V526" t="str">
            <v>AEPC          </v>
          </cell>
        </row>
        <row r="527">
          <cell r="U527" t="str">
            <v>CANYHY_CANYHYG1</v>
          </cell>
          <cell r="V527" t="str">
            <v>LCRA          </v>
          </cell>
        </row>
        <row r="528">
          <cell r="U528" t="str">
            <v>CANYHY_CANYHYG2</v>
          </cell>
          <cell r="V528" t="str">
            <v>LCRA          </v>
          </cell>
        </row>
        <row r="529">
          <cell r="U529" t="str">
            <v>SCHUMA_DUNLAPG1</v>
          </cell>
          <cell r="V529" t="str">
            <v>FREEENERGY    </v>
          </cell>
        </row>
        <row r="530">
          <cell r="U530" t="str">
            <v>SCHUMA_DUNLAPG2</v>
          </cell>
          <cell r="V530" t="str">
            <v>FREEENERGY    </v>
          </cell>
        </row>
        <row r="531">
          <cell r="U531" t="str">
            <v>WOODWRD1_WOODWRD1</v>
          </cell>
          <cell r="V531" t="str">
            <v>TXUET         </v>
          </cell>
        </row>
        <row r="532">
          <cell r="U532" t="str">
            <v>INDNNWP_INDNNWP</v>
          </cell>
          <cell r="V532" t="str">
            <v>LCRA          </v>
          </cell>
        </row>
        <row r="533">
          <cell r="U533" t="str">
            <v>INDNNWP_INDNNWP_J01</v>
          </cell>
          <cell r="V533" t="str">
            <v>LCRA          </v>
          </cell>
        </row>
        <row r="534">
          <cell r="U534" t="str">
            <v>INDNNWP_INDNNWP_J02</v>
          </cell>
          <cell r="V534" t="str">
            <v>TXUET         </v>
          </cell>
        </row>
        <row r="535">
          <cell r="U535" t="str">
            <v>INDNENR_INDNENR</v>
          </cell>
          <cell r="V535" t="str">
            <v>REI           </v>
          </cell>
        </row>
        <row r="536">
          <cell r="U536" t="str">
            <v>INDNENR_INDNENR_2</v>
          </cell>
          <cell r="V536" t="str">
            <v>REI           </v>
          </cell>
        </row>
        <row r="537">
          <cell r="U537" t="str">
            <v>FORTDA_KINGSW</v>
          </cell>
          <cell r="V537" t="str">
            <v>AEN           </v>
          </cell>
        </row>
        <row r="538">
          <cell r="U538" t="str">
            <v>KING_NW_KINGNW</v>
          </cell>
          <cell r="V538" t="str">
            <v>REI           </v>
          </cell>
        </row>
        <row r="539">
          <cell r="U539" t="str">
            <v>WOODWRD2_WOODWRD2</v>
          </cell>
          <cell r="V539" t="str">
            <v>TXUET         </v>
          </cell>
        </row>
        <row r="540">
          <cell r="U540" t="str">
            <v>CHE_CHEGT1</v>
          </cell>
          <cell r="V540" t="str">
            <v>CALPINE       </v>
          </cell>
        </row>
        <row r="541">
          <cell r="U541" t="str">
            <v>CHE_CHEGT2</v>
          </cell>
          <cell r="V541" t="str">
            <v>CALPINE       </v>
          </cell>
        </row>
        <row r="542">
          <cell r="U542" t="str">
            <v>CHE_CHEST1</v>
          </cell>
          <cell r="V542" t="str">
            <v>CALPINE       </v>
          </cell>
        </row>
        <row r="543">
          <cell r="U543" t="str">
            <v>CWIND_CWIND</v>
          </cell>
          <cell r="V543" t="str">
            <v>FREEENERGY    </v>
          </cell>
        </row>
        <row r="544">
          <cell r="U544" t="str">
            <v>BTE_BTE_G1</v>
          </cell>
          <cell r="V544" t="str">
            <v>FREEENERGY    </v>
          </cell>
        </row>
        <row r="545">
          <cell r="U545" t="str">
            <v>BTE_BTE_G2</v>
          </cell>
          <cell r="V545" t="str">
            <v>FREEENERGY    </v>
          </cell>
        </row>
        <row r="546">
          <cell r="U546" t="str">
            <v>BTE_BTE_G3</v>
          </cell>
          <cell r="V546" t="str">
            <v>FREEENERGY    </v>
          </cell>
        </row>
        <row r="547">
          <cell r="U547" t="str">
            <v>BTE_BTE_G4</v>
          </cell>
          <cell r="V547" t="str">
            <v>FREEENERGY    </v>
          </cell>
        </row>
        <row r="548">
          <cell r="U548" t="str">
            <v>DELAWARE_WIND_NWP</v>
          </cell>
          <cell r="V548" t="str">
            <v>LCRA          </v>
          </cell>
        </row>
        <row r="549">
          <cell r="U549" t="str">
            <v>DELAWARE_WIND_NWP_J01</v>
          </cell>
          <cell r="V549" t="str">
            <v>LCRA          </v>
          </cell>
        </row>
        <row r="550">
          <cell r="U550" t="str">
            <v>DELAWARE_WIND_NWP_J02</v>
          </cell>
          <cell r="V550" t="str">
            <v>REI           </v>
          </cell>
        </row>
        <row r="551">
          <cell r="U551" t="str">
            <v>TRENT_TRENT</v>
          </cell>
          <cell r="V551" t="str">
            <v>TXUET         </v>
          </cell>
        </row>
        <row r="552">
          <cell r="U552" t="str">
            <v>CVC_CVC_G4</v>
          </cell>
          <cell r="V552" t="str">
            <v>RES           </v>
          </cell>
        </row>
        <row r="553">
          <cell r="U553" t="str">
            <v>KING_NE_KINGNE</v>
          </cell>
          <cell r="V553" t="str">
            <v>REI           </v>
          </cell>
        </row>
        <row r="554">
          <cell r="U554" t="str">
            <v>KING_SE_KINGSE</v>
          </cell>
          <cell r="V554" t="str">
            <v>REI           </v>
          </cell>
        </row>
        <row r="555">
          <cell r="U555" t="str">
            <v>FPPYD2_FPP_G3</v>
          </cell>
          <cell r="V555" t="str">
            <v>LCRA          </v>
          </cell>
        </row>
        <row r="556">
          <cell r="U556" t="str">
            <v>VISTRON_TG1</v>
          </cell>
          <cell r="V556" t="str">
            <v>APX           </v>
          </cell>
        </row>
        <row r="557">
          <cell r="U557" t="str">
            <v>VISTRON_TG2</v>
          </cell>
          <cell r="V557" t="str">
            <v>APX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ast"/>
      <sheetName val="East"/>
      <sheetName val="North"/>
      <sheetName val="North Central"/>
      <sheetName val="South Central"/>
      <sheetName val="Southern"/>
      <sheetName val="West"/>
      <sheetName val="Far West"/>
      <sheetName val="Tie Sums"/>
      <sheetName val="Raw Ties"/>
      <sheetName val="Deleted Ties"/>
      <sheetName val="Generation"/>
      <sheetName val="QSE Generation"/>
      <sheetName val="Coral"/>
      <sheetName val="Tenaska"/>
    </sheetNames>
    <sheetDataSet>
      <sheetData sheetId="12">
        <row r="2">
          <cell r="P2" t="str">
            <v>PDSES_UNIT1</v>
          </cell>
          <cell r="Q2">
            <v>0</v>
          </cell>
          <cell r="R2">
            <v>85</v>
          </cell>
          <cell r="S2">
            <v>13</v>
          </cell>
          <cell r="T2" t="str">
            <v>TXUET         </v>
          </cell>
          <cell r="U2" t="str">
            <v>PDSES_UNIT1</v>
          </cell>
          <cell r="V2" t="str">
            <v>TXUET         </v>
          </cell>
        </row>
        <row r="3">
          <cell r="P3" t="str">
            <v>PDSES_UNIT2</v>
          </cell>
          <cell r="Q3">
            <v>0</v>
          </cell>
          <cell r="R3">
            <v>115</v>
          </cell>
          <cell r="S3">
            <v>13</v>
          </cell>
          <cell r="T3" t="str">
            <v>TXUET         </v>
          </cell>
          <cell r="U3" t="str">
            <v>PDSES_UNIT2</v>
          </cell>
          <cell r="V3" t="str">
            <v>TXUET         </v>
          </cell>
        </row>
        <row r="4">
          <cell r="P4" t="str">
            <v>PDSES_UNIT3</v>
          </cell>
          <cell r="Q4">
            <v>0</v>
          </cell>
          <cell r="R4">
            <v>125</v>
          </cell>
          <cell r="S4">
            <v>13</v>
          </cell>
          <cell r="T4" t="str">
            <v>TXUET         </v>
          </cell>
          <cell r="U4" t="str">
            <v>PDSES_UNIT3</v>
          </cell>
          <cell r="V4" t="str">
            <v>TXUET         </v>
          </cell>
        </row>
        <row r="5">
          <cell r="P5" t="str">
            <v>NLSES_UNIT2</v>
          </cell>
          <cell r="Q5">
            <v>0</v>
          </cell>
          <cell r="R5">
            <v>170</v>
          </cell>
          <cell r="S5">
            <v>13</v>
          </cell>
          <cell r="T5" t="str">
            <v>TXUET         </v>
          </cell>
          <cell r="U5" t="str">
            <v>NLSES_UNIT2</v>
          </cell>
          <cell r="V5" t="str">
            <v>TXUET         </v>
          </cell>
        </row>
        <row r="6">
          <cell r="P6" t="str">
            <v>NLSES_UNIT3</v>
          </cell>
          <cell r="Q6">
            <v>346.6075744628906</v>
          </cell>
          <cell r="R6">
            <v>337</v>
          </cell>
          <cell r="S6">
            <v>13</v>
          </cell>
          <cell r="T6" t="str">
            <v>TXUET         </v>
          </cell>
          <cell r="U6" t="str">
            <v>NLSES_UNIT3</v>
          </cell>
          <cell r="V6" t="str">
            <v>TXUET         </v>
          </cell>
        </row>
        <row r="7">
          <cell r="P7" t="str">
            <v>NLSES_UNIT1</v>
          </cell>
          <cell r="Q7">
            <v>0</v>
          </cell>
          <cell r="R7">
            <v>172</v>
          </cell>
          <cell r="S7">
            <v>13</v>
          </cell>
          <cell r="T7" t="str">
            <v>TXUET         </v>
          </cell>
          <cell r="U7" t="str">
            <v>NLSES_UNIT1</v>
          </cell>
          <cell r="V7" t="str">
            <v>TXUET         </v>
          </cell>
        </row>
        <row r="8">
          <cell r="P8" t="str">
            <v>MNSES_UNIT1</v>
          </cell>
          <cell r="Q8">
            <v>539.7427368164062</v>
          </cell>
          <cell r="R8">
            <v>551</v>
          </cell>
          <cell r="S8">
            <v>13</v>
          </cell>
          <cell r="T8" t="str">
            <v>TXUET         </v>
          </cell>
          <cell r="U8" t="str">
            <v>MNSES_UNIT1</v>
          </cell>
          <cell r="V8" t="str">
            <v>TXUET         </v>
          </cell>
        </row>
        <row r="9">
          <cell r="P9" t="str">
            <v>MNSES_UNIT2</v>
          </cell>
          <cell r="Q9">
            <v>539.5138549804688</v>
          </cell>
          <cell r="R9">
            <v>537</v>
          </cell>
          <cell r="S9">
            <v>13</v>
          </cell>
          <cell r="T9" t="str">
            <v>TXUET         </v>
          </cell>
          <cell r="U9" t="str">
            <v>MNSES_UNIT2</v>
          </cell>
          <cell r="V9" t="str">
            <v>TXUET         </v>
          </cell>
        </row>
        <row r="10">
          <cell r="P10" t="str">
            <v>MNSES_UNIT3</v>
          </cell>
          <cell r="Q10">
            <v>0</v>
          </cell>
          <cell r="R10">
            <v>750</v>
          </cell>
          <cell r="S10">
            <v>13</v>
          </cell>
          <cell r="T10" t="str">
            <v>TXUET         </v>
          </cell>
          <cell r="U10" t="str">
            <v>MNSES_UNIT3</v>
          </cell>
          <cell r="V10" t="str">
            <v>TXUET         </v>
          </cell>
        </row>
        <row r="11">
          <cell r="P11" t="str">
            <v>RCSES_UNIT1</v>
          </cell>
          <cell r="Q11">
            <v>0</v>
          </cell>
          <cell r="R11">
            <v>107</v>
          </cell>
          <cell r="S11">
            <v>13</v>
          </cell>
          <cell r="T11" t="str">
            <v>TXUET         </v>
          </cell>
          <cell r="U11" t="str">
            <v>RCSES_UNIT1</v>
          </cell>
          <cell r="V11" t="str">
            <v>TXUET         </v>
          </cell>
        </row>
        <row r="12">
          <cell r="P12" t="str">
            <v>LPCCS_UNIT1</v>
          </cell>
          <cell r="Q12">
            <v>173</v>
          </cell>
          <cell r="R12">
            <v>240</v>
          </cell>
          <cell r="S12">
            <v>6</v>
          </cell>
          <cell r="T12" t="str">
            <v>FPL           </v>
          </cell>
          <cell r="U12" t="str">
            <v>LPCCS_UNIT1</v>
          </cell>
          <cell r="V12" t="str">
            <v>FPL           </v>
          </cell>
        </row>
        <row r="13">
          <cell r="P13" t="str">
            <v>LPCCS_CT11</v>
          </cell>
          <cell r="Q13">
            <v>167</v>
          </cell>
          <cell r="R13">
            <v>202</v>
          </cell>
          <cell r="S13">
            <v>6</v>
          </cell>
          <cell r="T13" t="str">
            <v>FPL           </v>
          </cell>
          <cell r="U13" t="str">
            <v>LPCCS_CT11</v>
          </cell>
          <cell r="V13" t="str">
            <v>FPL           </v>
          </cell>
        </row>
        <row r="14">
          <cell r="P14" t="str">
            <v>LPCCS_CT12</v>
          </cell>
          <cell r="Q14">
            <v>159</v>
          </cell>
          <cell r="R14">
            <v>202</v>
          </cell>
          <cell r="S14">
            <v>6</v>
          </cell>
          <cell r="T14" t="str">
            <v>FPL           </v>
          </cell>
          <cell r="U14" t="str">
            <v>LPCCS_CT12</v>
          </cell>
          <cell r="V14" t="str">
            <v>FPL           </v>
          </cell>
        </row>
        <row r="15">
          <cell r="P15" t="str">
            <v>LPCCS_UNIT2</v>
          </cell>
          <cell r="Q15">
            <v>177</v>
          </cell>
          <cell r="R15">
            <v>240</v>
          </cell>
          <cell r="S15">
            <v>6</v>
          </cell>
          <cell r="T15" t="str">
            <v>FPL           </v>
          </cell>
          <cell r="U15" t="str">
            <v>LPCCS_UNIT2</v>
          </cell>
          <cell r="V15" t="str">
            <v>FPL           </v>
          </cell>
        </row>
        <row r="16">
          <cell r="P16" t="str">
            <v>LPCCS_CT21</v>
          </cell>
          <cell r="Q16">
            <v>160</v>
          </cell>
          <cell r="R16">
            <v>202</v>
          </cell>
          <cell r="S16">
            <v>6</v>
          </cell>
          <cell r="T16" t="str">
            <v>FPL           </v>
          </cell>
          <cell r="U16" t="str">
            <v>LPCCS_CT21</v>
          </cell>
          <cell r="V16" t="str">
            <v>FPL           </v>
          </cell>
        </row>
        <row r="17">
          <cell r="P17" t="str">
            <v>LPCCS_CT22</v>
          </cell>
          <cell r="Q17">
            <v>165</v>
          </cell>
          <cell r="R17">
            <v>202</v>
          </cell>
          <cell r="S17">
            <v>6</v>
          </cell>
          <cell r="T17" t="str">
            <v>FPL           </v>
          </cell>
          <cell r="U17" t="str">
            <v>LPCCS_CT22</v>
          </cell>
          <cell r="V17" t="str">
            <v>FPL           </v>
          </cell>
        </row>
        <row r="18">
          <cell r="P18" t="str">
            <v>SDSES_UNIT4</v>
          </cell>
          <cell r="Q18">
            <v>243.833740234375</v>
          </cell>
          <cell r="R18">
            <v>555</v>
          </cell>
          <cell r="S18">
            <v>13</v>
          </cell>
          <cell r="T18" t="str">
            <v>TXUET         </v>
          </cell>
          <cell r="U18" t="str">
            <v>SDSES_UNIT4</v>
          </cell>
          <cell r="V18" t="str">
            <v>TXUET         </v>
          </cell>
        </row>
        <row r="19">
          <cell r="P19" t="str">
            <v>SDSES_UNIT1</v>
          </cell>
          <cell r="Q19">
            <v>0</v>
          </cell>
          <cell r="R19">
            <v>120</v>
          </cell>
          <cell r="S19">
            <v>21</v>
          </cell>
          <cell r="T19" t="str">
            <v>FREEENERGY    </v>
          </cell>
          <cell r="U19" t="str">
            <v>SDSES_UNIT1</v>
          </cell>
          <cell r="V19" t="str">
            <v>FREEENERGY    </v>
          </cell>
        </row>
        <row r="20">
          <cell r="P20" t="str">
            <v>SDSES_UNIT2</v>
          </cell>
          <cell r="Q20">
            <v>0</v>
          </cell>
          <cell r="R20">
            <v>120</v>
          </cell>
          <cell r="S20">
            <v>21</v>
          </cell>
          <cell r="T20" t="str">
            <v>FREEENERGY    </v>
          </cell>
          <cell r="U20" t="str">
            <v>SDSES_UNIT2</v>
          </cell>
          <cell r="V20" t="str">
            <v>FREEENERGY    </v>
          </cell>
        </row>
        <row r="21">
          <cell r="P21" t="str">
            <v>SDSES_UNIT3</v>
          </cell>
          <cell r="Q21">
            <v>0</v>
          </cell>
          <cell r="R21">
            <v>120</v>
          </cell>
          <cell r="S21">
            <v>21</v>
          </cell>
          <cell r="T21" t="str">
            <v>FREEENERGY    </v>
          </cell>
          <cell r="U21" t="str">
            <v>SDSES_UNIT3</v>
          </cell>
          <cell r="V21" t="str">
            <v>FREEENERGY    </v>
          </cell>
        </row>
        <row r="22">
          <cell r="P22" t="str">
            <v>THSES_UNIT2</v>
          </cell>
          <cell r="Q22">
            <v>2.1094393730163574</v>
          </cell>
          <cell r="R22">
            <v>796</v>
          </cell>
          <cell r="S22">
            <v>13</v>
          </cell>
          <cell r="T22" t="str">
            <v>TXUET         </v>
          </cell>
          <cell r="U22" t="str">
            <v>THSES_UNIT2</v>
          </cell>
          <cell r="V22" t="str">
            <v>TXUET         </v>
          </cell>
        </row>
        <row r="23">
          <cell r="P23" t="str">
            <v>THSES_UNIT1</v>
          </cell>
          <cell r="Q23">
            <v>1.6708884239196777</v>
          </cell>
          <cell r="R23">
            <v>535</v>
          </cell>
          <cell r="S23">
            <v>13</v>
          </cell>
          <cell r="T23" t="str">
            <v>TXUET         </v>
          </cell>
          <cell r="U23" t="str">
            <v>THSES_UNIT1</v>
          </cell>
          <cell r="V23" t="str">
            <v>TXUET         </v>
          </cell>
        </row>
        <row r="24">
          <cell r="P24" t="str">
            <v>SCSES_UNIT2</v>
          </cell>
          <cell r="Q24">
            <v>73.80107879638672</v>
          </cell>
          <cell r="R24">
            <v>500</v>
          </cell>
          <cell r="S24">
            <v>13</v>
          </cell>
          <cell r="T24" t="str">
            <v>TXUET         </v>
          </cell>
          <cell r="U24" t="str">
            <v>SCSES_UNIT2</v>
          </cell>
          <cell r="V24" t="str">
            <v>TXUET         </v>
          </cell>
        </row>
        <row r="25">
          <cell r="P25" t="str">
            <v>SCSES_DSLGEN</v>
          </cell>
          <cell r="Q25">
            <v>0</v>
          </cell>
          <cell r="R25">
            <v>11</v>
          </cell>
          <cell r="S25">
            <v>21</v>
          </cell>
          <cell r="T25" t="str">
            <v>FREEENERGY    </v>
          </cell>
          <cell r="U25" t="str">
            <v>SCSES_DSLGEN</v>
          </cell>
          <cell r="V25" t="str">
            <v>FREEENERGY    </v>
          </cell>
        </row>
        <row r="26">
          <cell r="P26" t="str">
            <v>SCSES_UNIT1</v>
          </cell>
          <cell r="Q26">
            <v>0</v>
          </cell>
          <cell r="R26">
            <v>176</v>
          </cell>
          <cell r="S26">
            <v>13</v>
          </cell>
          <cell r="T26" t="str">
            <v>TXUET         </v>
          </cell>
          <cell r="U26" t="str">
            <v>SCSES_UNIT1</v>
          </cell>
          <cell r="V26" t="str">
            <v>TXUET         </v>
          </cell>
        </row>
        <row r="27">
          <cell r="P27" t="str">
            <v>HLSES_UNIT1</v>
          </cell>
          <cell r="Q27">
            <v>0.08569597452878952</v>
          </cell>
          <cell r="R27">
            <v>43</v>
          </cell>
          <cell r="S27">
            <v>13</v>
          </cell>
          <cell r="T27" t="str">
            <v>TXUET         </v>
          </cell>
          <cell r="U27" t="str">
            <v>HLSES_UNIT1</v>
          </cell>
          <cell r="V27" t="str">
            <v>TXUET         </v>
          </cell>
        </row>
        <row r="28">
          <cell r="P28" t="str">
            <v>HLSES_UNIT2</v>
          </cell>
          <cell r="Q28">
            <v>0.16846217215061188</v>
          </cell>
          <cell r="R28">
            <v>76</v>
          </cell>
          <cell r="S28">
            <v>13</v>
          </cell>
          <cell r="T28" t="str">
            <v>TXUET         </v>
          </cell>
          <cell r="U28" t="str">
            <v>HLSES_UNIT2</v>
          </cell>
          <cell r="V28" t="str">
            <v>TXUET         </v>
          </cell>
        </row>
        <row r="29">
          <cell r="P29" t="str">
            <v>HLSES_UNIT3</v>
          </cell>
          <cell r="Q29">
            <v>103.45372009277344</v>
          </cell>
          <cell r="R29">
            <v>400</v>
          </cell>
          <cell r="S29">
            <v>13</v>
          </cell>
          <cell r="T29" t="str">
            <v>TXUET         </v>
          </cell>
          <cell r="U29" t="str">
            <v>HLSES_UNIT3</v>
          </cell>
          <cell r="V29" t="str">
            <v>TXUET         </v>
          </cell>
        </row>
        <row r="30">
          <cell r="P30" t="str">
            <v>HLSES_UNIT4</v>
          </cell>
          <cell r="Q30">
            <v>0</v>
          </cell>
          <cell r="R30">
            <v>440</v>
          </cell>
          <cell r="S30">
            <v>13</v>
          </cell>
          <cell r="T30" t="str">
            <v>TXUET         </v>
          </cell>
          <cell r="U30" t="str">
            <v>HLSES_UNIT4</v>
          </cell>
          <cell r="V30" t="str">
            <v>TXUET         </v>
          </cell>
        </row>
        <row r="31">
          <cell r="P31" t="str">
            <v>HLSES_UNIT5</v>
          </cell>
          <cell r="Q31">
            <v>0</v>
          </cell>
          <cell r="R31">
            <v>470</v>
          </cell>
          <cell r="S31">
            <v>13</v>
          </cell>
          <cell r="T31" t="str">
            <v>TXUET         </v>
          </cell>
          <cell r="U31" t="str">
            <v>HLSES_UNIT5</v>
          </cell>
          <cell r="V31" t="str">
            <v>TXUET         </v>
          </cell>
        </row>
        <row r="32">
          <cell r="P32" t="str">
            <v>NMSES_UNIT4</v>
          </cell>
          <cell r="Q32">
            <v>0</v>
          </cell>
          <cell r="R32">
            <v>80</v>
          </cell>
          <cell r="S32">
            <v>13</v>
          </cell>
          <cell r="T32" t="str">
            <v>TXUET         </v>
          </cell>
          <cell r="U32" t="str">
            <v>NMSES_UNIT4</v>
          </cell>
          <cell r="V32" t="str">
            <v>TXUET         </v>
          </cell>
        </row>
        <row r="33">
          <cell r="P33" t="str">
            <v>GRSES_UNIT1</v>
          </cell>
          <cell r="Q33">
            <v>0</v>
          </cell>
          <cell r="R33">
            <v>243</v>
          </cell>
          <cell r="S33">
            <v>13</v>
          </cell>
          <cell r="T33" t="str">
            <v>TXUET         </v>
          </cell>
          <cell r="U33" t="str">
            <v>GRSES_UNIT1</v>
          </cell>
          <cell r="V33" t="str">
            <v>TXUET         </v>
          </cell>
        </row>
        <row r="34">
          <cell r="P34" t="str">
            <v>GRSES_UNIT2</v>
          </cell>
          <cell r="Q34">
            <v>84.8291015625</v>
          </cell>
          <cell r="R34">
            <v>385</v>
          </cell>
          <cell r="S34">
            <v>13</v>
          </cell>
          <cell r="T34" t="str">
            <v>TXUET         </v>
          </cell>
          <cell r="U34" t="str">
            <v>GRSES_UNIT2</v>
          </cell>
          <cell r="V34" t="str">
            <v>TXUET         </v>
          </cell>
        </row>
        <row r="35">
          <cell r="P35" t="str">
            <v>TXCTY_ST</v>
          </cell>
          <cell r="Q35">
            <v>132.6199951171875</v>
          </cell>
          <cell r="R35">
            <v>139</v>
          </cell>
          <cell r="S35">
            <v>5</v>
          </cell>
          <cell r="T35" t="str">
            <v>CALPINE       </v>
          </cell>
          <cell r="U35" t="str">
            <v>TXCTY_ST</v>
          </cell>
          <cell r="V35" t="str">
            <v>CALPINE       </v>
          </cell>
        </row>
        <row r="36">
          <cell r="P36" t="str">
            <v>TXCTY_CTA</v>
          </cell>
          <cell r="Q36">
            <v>110.5</v>
          </cell>
          <cell r="R36">
            <v>100</v>
          </cell>
          <cell r="S36">
            <v>5</v>
          </cell>
          <cell r="T36" t="str">
            <v>CALPINE       </v>
          </cell>
          <cell r="U36" t="str">
            <v>TXCTY_CTA</v>
          </cell>
          <cell r="V36" t="str">
            <v>CALPINE       </v>
          </cell>
        </row>
        <row r="37">
          <cell r="P37" t="str">
            <v>TXCTY_CTB</v>
          </cell>
          <cell r="Q37">
            <v>110.29999542236328</v>
          </cell>
          <cell r="R37">
            <v>100</v>
          </cell>
          <cell r="S37">
            <v>5</v>
          </cell>
          <cell r="T37" t="str">
            <v>CALPINE       </v>
          </cell>
          <cell r="U37" t="str">
            <v>TXCTY_CTB</v>
          </cell>
          <cell r="V37" t="str">
            <v>CALPINE       </v>
          </cell>
        </row>
        <row r="38">
          <cell r="P38" t="str">
            <v>TXCTY_CTC</v>
          </cell>
          <cell r="Q38">
            <v>111.18999481201172</v>
          </cell>
          <cell r="R38">
            <v>100</v>
          </cell>
          <cell r="S38">
            <v>5</v>
          </cell>
          <cell r="T38" t="str">
            <v>CALPINE       </v>
          </cell>
          <cell r="U38" t="str">
            <v>TXCTY_CTC</v>
          </cell>
          <cell r="V38" t="str">
            <v>CALPINE       </v>
          </cell>
        </row>
        <row r="39">
          <cell r="P39" t="str">
            <v>TRSES_UNIT6</v>
          </cell>
          <cell r="Q39">
            <v>134.6598663330078</v>
          </cell>
          <cell r="R39">
            <v>240</v>
          </cell>
          <cell r="S39">
            <v>13</v>
          </cell>
          <cell r="T39" t="str">
            <v>TXUET         </v>
          </cell>
          <cell r="U39" t="str">
            <v>TRSES_UNIT6</v>
          </cell>
          <cell r="V39" t="str">
            <v>TXUET         </v>
          </cell>
        </row>
        <row r="40">
          <cell r="P40" t="str">
            <v>TRSES_TNDDSL</v>
          </cell>
          <cell r="Q40">
            <v>0</v>
          </cell>
          <cell r="R40">
            <v>4</v>
          </cell>
          <cell r="S40">
            <v>21</v>
          </cell>
          <cell r="T40" t="str">
            <v>FREEENERGY    </v>
          </cell>
          <cell r="U40" t="str">
            <v>TRSES_TNDDSL</v>
          </cell>
          <cell r="V40" t="str">
            <v>FREEENERGY    </v>
          </cell>
        </row>
        <row r="41">
          <cell r="P41" t="str">
            <v>BBSES_UNIT1</v>
          </cell>
          <cell r="Q41">
            <v>0</v>
          </cell>
          <cell r="R41">
            <v>575</v>
          </cell>
          <cell r="S41">
            <v>13</v>
          </cell>
          <cell r="T41" t="str">
            <v>TXUET         </v>
          </cell>
          <cell r="U41" t="str">
            <v>BBSES_UNIT1</v>
          </cell>
          <cell r="V41" t="str">
            <v>TXUET         </v>
          </cell>
        </row>
        <row r="42">
          <cell r="P42" t="str">
            <v>BBSES_UNIT2</v>
          </cell>
          <cell r="Q42">
            <v>0</v>
          </cell>
          <cell r="R42">
            <v>562</v>
          </cell>
          <cell r="S42">
            <v>13</v>
          </cell>
          <cell r="T42" t="str">
            <v>TXUET         </v>
          </cell>
          <cell r="U42" t="str">
            <v>BBSES_UNIT2</v>
          </cell>
          <cell r="V42" t="str">
            <v>TXUET         </v>
          </cell>
        </row>
        <row r="43">
          <cell r="P43" t="str">
            <v>CPSES_UNIT1</v>
          </cell>
          <cell r="Q43">
            <v>1118.33251953125</v>
          </cell>
          <cell r="R43">
            <v>1150</v>
          </cell>
          <cell r="S43">
            <v>13</v>
          </cell>
          <cell r="T43" t="str">
            <v>TXUET         </v>
          </cell>
          <cell r="U43" t="str">
            <v>CPSES_UNIT1</v>
          </cell>
          <cell r="V43" t="str">
            <v>TXUET         </v>
          </cell>
        </row>
        <row r="44">
          <cell r="P44" t="str">
            <v>CPSES_UNIT2</v>
          </cell>
          <cell r="Q44">
            <v>1140.0128173828125</v>
          </cell>
          <cell r="R44">
            <v>1112</v>
          </cell>
          <cell r="S44">
            <v>13</v>
          </cell>
          <cell r="T44" t="str">
            <v>TXUET         </v>
          </cell>
          <cell r="U44" t="str">
            <v>CPSES_UNIT2</v>
          </cell>
          <cell r="V44" t="str">
            <v>TXUET         </v>
          </cell>
        </row>
        <row r="45">
          <cell r="P45" t="str">
            <v>DCSES_UNIT1</v>
          </cell>
          <cell r="Q45">
            <v>401.93609619140625</v>
          </cell>
          <cell r="R45">
            <v>790</v>
          </cell>
          <cell r="S45">
            <v>13</v>
          </cell>
          <cell r="T45" t="str">
            <v>TXUET         </v>
          </cell>
          <cell r="U45" t="str">
            <v>DCSES_UNIT1</v>
          </cell>
          <cell r="V45" t="str">
            <v>TXUET         </v>
          </cell>
        </row>
        <row r="46">
          <cell r="P46" t="str">
            <v>DCSES_CT1</v>
          </cell>
          <cell r="Q46">
            <v>0</v>
          </cell>
          <cell r="R46">
            <v>71</v>
          </cell>
          <cell r="S46">
            <v>13</v>
          </cell>
          <cell r="T46" t="str">
            <v>TXUET         </v>
          </cell>
          <cell r="U46" t="str">
            <v>DCSES_CT1</v>
          </cell>
          <cell r="V46" t="str">
            <v>TXUET         </v>
          </cell>
        </row>
        <row r="47">
          <cell r="P47" t="str">
            <v>DCSES_CT2</v>
          </cell>
          <cell r="Q47">
            <v>0.014648884534835815</v>
          </cell>
          <cell r="R47">
            <v>72</v>
          </cell>
          <cell r="S47">
            <v>13</v>
          </cell>
          <cell r="T47" t="str">
            <v>TXUET         </v>
          </cell>
          <cell r="U47" t="str">
            <v>DCSES_CT2</v>
          </cell>
          <cell r="V47" t="str">
            <v>TXUET         </v>
          </cell>
        </row>
        <row r="48">
          <cell r="P48" t="str">
            <v>DCSES_CT3</v>
          </cell>
          <cell r="Q48">
            <v>0.014648884534835815</v>
          </cell>
          <cell r="R48">
            <v>71</v>
          </cell>
          <cell r="S48">
            <v>13</v>
          </cell>
          <cell r="T48" t="str">
            <v>TXUET         </v>
          </cell>
          <cell r="U48" t="str">
            <v>DCSES_CT3</v>
          </cell>
          <cell r="V48" t="str">
            <v>TXUET         </v>
          </cell>
        </row>
        <row r="49">
          <cell r="P49" t="str">
            <v>DCSES_CT4</v>
          </cell>
          <cell r="Q49">
            <v>0</v>
          </cell>
          <cell r="R49">
            <v>70</v>
          </cell>
          <cell r="S49">
            <v>13</v>
          </cell>
          <cell r="T49" t="str">
            <v>TXUET         </v>
          </cell>
          <cell r="U49" t="str">
            <v>DCSES_CT4</v>
          </cell>
          <cell r="V49" t="str">
            <v>TXUET         </v>
          </cell>
        </row>
        <row r="50">
          <cell r="P50" t="str">
            <v>EMSES_UNIT1</v>
          </cell>
          <cell r="Q50">
            <v>0.03662221133708954</v>
          </cell>
          <cell r="R50">
            <v>114</v>
          </cell>
          <cell r="S50">
            <v>13</v>
          </cell>
          <cell r="T50" t="str">
            <v>TXUET         </v>
          </cell>
          <cell r="U50" t="str">
            <v>EMSES_UNIT1</v>
          </cell>
          <cell r="V50" t="str">
            <v>TXUET         </v>
          </cell>
        </row>
        <row r="51">
          <cell r="P51" t="str">
            <v>EMSES_UNIT2</v>
          </cell>
          <cell r="Q51">
            <v>0</v>
          </cell>
          <cell r="R51">
            <v>175</v>
          </cell>
          <cell r="S51">
            <v>13</v>
          </cell>
          <cell r="T51" t="str">
            <v>TXUET         </v>
          </cell>
          <cell r="U51" t="str">
            <v>EMSES_UNIT2</v>
          </cell>
          <cell r="V51" t="str">
            <v>TXUET         </v>
          </cell>
        </row>
        <row r="52">
          <cell r="P52" t="str">
            <v>EMSES_UNIT3</v>
          </cell>
          <cell r="Q52">
            <v>0</v>
          </cell>
          <cell r="R52">
            <v>369</v>
          </cell>
          <cell r="S52">
            <v>13</v>
          </cell>
          <cell r="T52" t="str">
            <v>TXUET         </v>
          </cell>
          <cell r="U52" t="str">
            <v>EMSES_UNIT3</v>
          </cell>
          <cell r="V52" t="str">
            <v>TXUET         </v>
          </cell>
        </row>
        <row r="53">
          <cell r="P53" t="str">
            <v>DLSES_UNIT3</v>
          </cell>
          <cell r="Q53">
            <v>0</v>
          </cell>
          <cell r="R53">
            <v>74</v>
          </cell>
          <cell r="S53">
            <v>21</v>
          </cell>
          <cell r="T53" t="str">
            <v>FREEENERGY    </v>
          </cell>
          <cell r="U53" t="str">
            <v>DLSES_UNIT3</v>
          </cell>
          <cell r="V53" t="str">
            <v>FREEENERGY    </v>
          </cell>
        </row>
        <row r="54">
          <cell r="P54" t="str">
            <v>DLSES_UNIT9</v>
          </cell>
          <cell r="Q54">
            <v>0</v>
          </cell>
          <cell r="R54">
            <v>70</v>
          </cell>
          <cell r="S54">
            <v>21</v>
          </cell>
          <cell r="T54" t="str">
            <v>FREEENERGY    </v>
          </cell>
          <cell r="U54" t="str">
            <v>DLSES_UNIT9</v>
          </cell>
          <cell r="V54" t="str">
            <v>FREEENERGY    </v>
          </cell>
        </row>
        <row r="55">
          <cell r="P55" t="str">
            <v>TNSKA_GT1</v>
          </cell>
          <cell r="Q55">
            <v>89.56327819824219</v>
          </cell>
          <cell r="R55">
            <v>78</v>
          </cell>
          <cell r="S55">
            <v>13</v>
          </cell>
          <cell r="T55" t="str">
            <v>TXUET         </v>
          </cell>
          <cell r="U55" t="str">
            <v>TNSKA_GT1</v>
          </cell>
          <cell r="V55" t="str">
            <v>TXUET         </v>
          </cell>
        </row>
        <row r="56">
          <cell r="P56" t="str">
            <v>TNSKA_GT2</v>
          </cell>
          <cell r="Q56">
            <v>90.33673858642578</v>
          </cell>
          <cell r="R56">
            <v>78</v>
          </cell>
          <cell r="S56">
            <v>13</v>
          </cell>
          <cell r="T56" t="str">
            <v>TXUET         </v>
          </cell>
          <cell r="U56" t="str">
            <v>TNSKA_GT2</v>
          </cell>
          <cell r="V56" t="str">
            <v>TXUET         </v>
          </cell>
        </row>
        <row r="57">
          <cell r="P57" t="str">
            <v>TNSKA_STG</v>
          </cell>
          <cell r="Q57">
            <v>75.43003845214844</v>
          </cell>
          <cell r="R57">
            <v>78</v>
          </cell>
          <cell r="S57">
            <v>13</v>
          </cell>
          <cell r="T57" t="str">
            <v>TXUET         </v>
          </cell>
          <cell r="U57" t="str">
            <v>TNSKA_STG</v>
          </cell>
          <cell r="V57" t="str">
            <v>TXUET         </v>
          </cell>
        </row>
        <row r="58">
          <cell r="P58" t="str">
            <v>CNSES_UNIT1</v>
          </cell>
          <cell r="Q58">
            <v>0</v>
          </cell>
          <cell r="R58">
            <v>147</v>
          </cell>
          <cell r="S58">
            <v>13</v>
          </cell>
          <cell r="T58" t="str">
            <v>TXUET         </v>
          </cell>
          <cell r="U58" t="str">
            <v>CNSES_UNIT1</v>
          </cell>
          <cell r="V58" t="str">
            <v>TXUET         </v>
          </cell>
        </row>
        <row r="59">
          <cell r="P59" t="str">
            <v>MDANP_CT1</v>
          </cell>
          <cell r="Q59">
            <v>232.3740234375</v>
          </cell>
          <cell r="R59">
            <v>212</v>
          </cell>
          <cell r="S59">
            <v>23</v>
          </cell>
          <cell r="T59" t="str">
            <v>ANP           </v>
          </cell>
          <cell r="U59" t="str">
            <v>MDANP_CT1</v>
          </cell>
          <cell r="V59" t="str">
            <v>ANP           </v>
          </cell>
        </row>
        <row r="60">
          <cell r="P60" t="str">
            <v>MDANP_CT5</v>
          </cell>
          <cell r="Q60">
            <v>0.421875</v>
          </cell>
          <cell r="R60">
            <v>300</v>
          </cell>
          <cell r="S60">
            <v>23</v>
          </cell>
          <cell r="T60" t="str">
            <v>ANP           </v>
          </cell>
          <cell r="U60" t="str">
            <v>MDANP_CT5</v>
          </cell>
          <cell r="V60" t="str">
            <v>ANP           </v>
          </cell>
        </row>
        <row r="61">
          <cell r="P61" t="str">
            <v>MDANP_CT2</v>
          </cell>
          <cell r="Q61">
            <v>229.7900390625</v>
          </cell>
          <cell r="R61">
            <v>212</v>
          </cell>
          <cell r="S61">
            <v>23</v>
          </cell>
          <cell r="T61" t="str">
            <v>ANP           </v>
          </cell>
          <cell r="U61" t="str">
            <v>MDANP_CT2</v>
          </cell>
          <cell r="V61" t="str">
            <v>ANP           </v>
          </cell>
        </row>
        <row r="62">
          <cell r="P62" t="str">
            <v>MDANP_CT3</v>
          </cell>
          <cell r="Q62">
            <v>164.2939453125</v>
          </cell>
          <cell r="R62">
            <v>300</v>
          </cell>
          <cell r="S62">
            <v>23</v>
          </cell>
          <cell r="T62" t="str">
            <v>ANP           </v>
          </cell>
          <cell r="U62" t="str">
            <v>MDANP_CT3</v>
          </cell>
          <cell r="V62" t="str">
            <v>ANP           </v>
          </cell>
        </row>
        <row r="63">
          <cell r="P63" t="str">
            <v>MDANP_CT4</v>
          </cell>
          <cell r="Q63">
            <v>0</v>
          </cell>
          <cell r="R63">
            <v>208</v>
          </cell>
          <cell r="S63">
            <v>23</v>
          </cell>
          <cell r="T63" t="str">
            <v>ANP           </v>
          </cell>
          <cell r="U63" t="str">
            <v>MDANP_CT4</v>
          </cell>
          <cell r="V63" t="str">
            <v>ANP           </v>
          </cell>
        </row>
        <row r="64">
          <cell r="P64" t="str">
            <v>MDANP_CT6</v>
          </cell>
          <cell r="Q64">
            <v>0</v>
          </cell>
          <cell r="R64">
            <v>300</v>
          </cell>
          <cell r="S64">
            <v>23</v>
          </cell>
          <cell r="T64" t="str">
            <v>ANP           </v>
          </cell>
          <cell r="U64" t="str">
            <v>MDANP_CT6</v>
          </cell>
          <cell r="V64" t="str">
            <v>ANP           </v>
          </cell>
        </row>
        <row r="65">
          <cell r="P65" t="str">
            <v>VLSES_UNIT1</v>
          </cell>
          <cell r="Q65">
            <v>0.1831110566854477</v>
          </cell>
          <cell r="R65">
            <v>182</v>
          </cell>
          <cell r="S65">
            <v>13</v>
          </cell>
          <cell r="T65" t="str">
            <v>TXUET         </v>
          </cell>
          <cell r="U65" t="str">
            <v>VLSES_UNIT1</v>
          </cell>
          <cell r="V65" t="str">
            <v>TXUET         </v>
          </cell>
        </row>
        <row r="66">
          <cell r="P66" t="str">
            <v>VLSES_UNIT2</v>
          </cell>
          <cell r="Q66">
            <v>269.2220764160156</v>
          </cell>
          <cell r="R66">
            <v>558</v>
          </cell>
          <cell r="S66">
            <v>13</v>
          </cell>
          <cell r="T66" t="str">
            <v>TXUET         </v>
          </cell>
          <cell r="U66" t="str">
            <v>VLSES_UNIT2</v>
          </cell>
          <cell r="V66" t="str">
            <v>TXUET         </v>
          </cell>
        </row>
        <row r="67">
          <cell r="P67" t="str">
            <v>VLSES_UNIT3</v>
          </cell>
          <cell r="Q67">
            <v>0.15625476837158203</v>
          </cell>
          <cell r="R67">
            <v>392</v>
          </cell>
          <cell r="S67">
            <v>13</v>
          </cell>
          <cell r="T67" t="str">
            <v>TXUET         </v>
          </cell>
          <cell r="U67" t="str">
            <v>VLSES_UNIT3</v>
          </cell>
          <cell r="V67" t="str">
            <v>TXUET         </v>
          </cell>
        </row>
        <row r="68">
          <cell r="P68" t="str">
            <v>MLSES_UNIT1</v>
          </cell>
          <cell r="Q68">
            <v>719.473876953125</v>
          </cell>
          <cell r="R68">
            <v>750</v>
          </cell>
          <cell r="S68">
            <v>13</v>
          </cell>
          <cell r="T68" t="str">
            <v>TXUET         </v>
          </cell>
          <cell r="U68" t="str">
            <v>MLSES_UNIT1</v>
          </cell>
          <cell r="V68" t="str">
            <v>TXUET         </v>
          </cell>
        </row>
        <row r="69">
          <cell r="P69" t="str">
            <v>MLSES_UNIT2</v>
          </cell>
          <cell r="Q69">
            <v>0.2136295735836029</v>
          </cell>
          <cell r="R69">
            <v>750</v>
          </cell>
          <cell r="S69">
            <v>13</v>
          </cell>
          <cell r="T69" t="str">
            <v>TXUET         </v>
          </cell>
          <cell r="U69" t="str">
            <v>MLSES_UNIT2</v>
          </cell>
          <cell r="V69" t="str">
            <v>TXUET         </v>
          </cell>
        </row>
        <row r="70">
          <cell r="P70" t="str">
            <v>MLSES_UNIT3</v>
          </cell>
          <cell r="Q70">
            <v>0</v>
          </cell>
          <cell r="R70">
            <v>750</v>
          </cell>
          <cell r="S70">
            <v>13</v>
          </cell>
          <cell r="T70" t="str">
            <v>TXUET         </v>
          </cell>
          <cell r="U70" t="str">
            <v>MLSES_UNIT3</v>
          </cell>
          <cell r="V70" t="str">
            <v>TXUET         </v>
          </cell>
        </row>
        <row r="71">
          <cell r="P71" t="str">
            <v>LCSES_UNIT1</v>
          </cell>
          <cell r="Q71">
            <v>0.027466658502817154</v>
          </cell>
          <cell r="R71">
            <v>90</v>
          </cell>
          <cell r="S71">
            <v>13</v>
          </cell>
          <cell r="T71" t="str">
            <v>TXUET         </v>
          </cell>
          <cell r="U71" t="str">
            <v>LCSES_UNIT1</v>
          </cell>
          <cell r="V71" t="str">
            <v>TXUET         </v>
          </cell>
        </row>
        <row r="72">
          <cell r="P72" t="str">
            <v>LCSES_UNIT2</v>
          </cell>
          <cell r="Q72">
            <v>112.8391342163086</v>
          </cell>
          <cell r="R72">
            <v>239</v>
          </cell>
          <cell r="S72">
            <v>13</v>
          </cell>
          <cell r="T72" t="str">
            <v>TXUET         </v>
          </cell>
          <cell r="U72" t="str">
            <v>LCSES_UNIT2</v>
          </cell>
          <cell r="V72" t="str">
            <v>TXUET         </v>
          </cell>
        </row>
        <row r="73">
          <cell r="P73" t="str">
            <v>MCSES_UNIT8</v>
          </cell>
          <cell r="Q73">
            <v>0</v>
          </cell>
          <cell r="R73">
            <v>570</v>
          </cell>
          <cell r="S73">
            <v>13</v>
          </cell>
          <cell r="T73" t="str">
            <v>TXUET         </v>
          </cell>
          <cell r="U73" t="str">
            <v>MCSES_UNIT8</v>
          </cell>
          <cell r="V73" t="str">
            <v>TXUET         </v>
          </cell>
        </row>
        <row r="74">
          <cell r="P74" t="str">
            <v>MCSES_UNIT2</v>
          </cell>
          <cell r="Q74">
            <v>0</v>
          </cell>
          <cell r="R74">
            <v>29</v>
          </cell>
          <cell r="S74">
            <v>13</v>
          </cell>
          <cell r="T74" t="str">
            <v>TXUET         </v>
          </cell>
          <cell r="U74" t="str">
            <v>MCSES_UNIT2</v>
          </cell>
          <cell r="V74" t="str">
            <v>TXUET         </v>
          </cell>
        </row>
        <row r="75">
          <cell r="P75" t="str">
            <v>MCSES_UNIT3</v>
          </cell>
          <cell r="Q75">
            <v>0.021973326802253723</v>
          </cell>
          <cell r="R75">
            <v>70</v>
          </cell>
          <cell r="S75">
            <v>13</v>
          </cell>
          <cell r="T75" t="str">
            <v>TXUET         </v>
          </cell>
          <cell r="U75" t="str">
            <v>MCSES_UNIT3</v>
          </cell>
          <cell r="V75" t="str">
            <v>TXUET         </v>
          </cell>
        </row>
        <row r="76">
          <cell r="P76" t="str">
            <v>MCSES_UNIT6</v>
          </cell>
          <cell r="Q76">
            <v>66.40119934082031</v>
          </cell>
          <cell r="R76">
            <v>118</v>
          </cell>
          <cell r="S76">
            <v>13</v>
          </cell>
          <cell r="T76" t="str">
            <v>TXUET         </v>
          </cell>
          <cell r="U76" t="str">
            <v>MCSES_UNIT6</v>
          </cell>
          <cell r="V76" t="str">
            <v>TXUET         </v>
          </cell>
        </row>
        <row r="77">
          <cell r="P77" t="str">
            <v>MCSES_UNIT7</v>
          </cell>
          <cell r="Q77">
            <v>17.019439697265625</v>
          </cell>
          <cell r="R77">
            <v>130</v>
          </cell>
          <cell r="S77">
            <v>13</v>
          </cell>
          <cell r="T77" t="str">
            <v>TXUET         </v>
          </cell>
          <cell r="U77" t="str">
            <v>MCSES_UNIT7</v>
          </cell>
          <cell r="V77" t="str">
            <v>TXUET         </v>
          </cell>
        </row>
        <row r="78">
          <cell r="P78" t="str">
            <v>LHSES_UNIT1</v>
          </cell>
          <cell r="Q78">
            <v>0</v>
          </cell>
          <cell r="R78">
            <v>385</v>
          </cell>
          <cell r="S78">
            <v>13</v>
          </cell>
          <cell r="T78" t="str">
            <v>TXUET         </v>
          </cell>
          <cell r="U78" t="str">
            <v>LHSES_UNIT1</v>
          </cell>
          <cell r="V78" t="str">
            <v>TXUET         </v>
          </cell>
        </row>
        <row r="79">
          <cell r="P79" t="str">
            <v>LHSES_UNIT2</v>
          </cell>
          <cell r="Q79">
            <v>0</v>
          </cell>
          <cell r="R79">
            <v>513</v>
          </cell>
          <cell r="S79">
            <v>13</v>
          </cell>
          <cell r="T79" t="str">
            <v>TXUET         </v>
          </cell>
          <cell r="U79" t="str">
            <v>LHSES_UNIT2</v>
          </cell>
          <cell r="V79" t="str">
            <v>TXUET         </v>
          </cell>
        </row>
        <row r="80">
          <cell r="P80" t="str">
            <v>SWCOG_CT1</v>
          </cell>
          <cell r="Q80">
            <v>0</v>
          </cell>
          <cell r="R80">
            <v>32</v>
          </cell>
          <cell r="S80">
            <v>11</v>
          </cell>
          <cell r="T80" t="str">
            <v>TENASKA       </v>
          </cell>
          <cell r="U80" t="str">
            <v>SWCOG_CT1</v>
          </cell>
          <cell r="V80" t="str">
            <v>TENASKA       </v>
          </cell>
        </row>
        <row r="81">
          <cell r="P81" t="str">
            <v>SWCOG_CT2</v>
          </cell>
          <cell r="Q81">
            <v>0</v>
          </cell>
          <cell r="R81">
            <v>73</v>
          </cell>
          <cell r="S81">
            <v>11</v>
          </cell>
          <cell r="T81" t="str">
            <v>TENASKA       </v>
          </cell>
          <cell r="U81" t="str">
            <v>SWCOG_CT2</v>
          </cell>
          <cell r="V81" t="str">
            <v>TENASKA       </v>
          </cell>
        </row>
        <row r="82">
          <cell r="P82" t="str">
            <v>SWCOG_CT3</v>
          </cell>
          <cell r="Q82">
            <v>0</v>
          </cell>
          <cell r="R82">
            <v>73</v>
          </cell>
          <cell r="S82">
            <v>11</v>
          </cell>
          <cell r="T82" t="str">
            <v>TENASKA       </v>
          </cell>
          <cell r="U82" t="str">
            <v>SWCOG_CT3</v>
          </cell>
          <cell r="V82" t="str">
            <v>TENASKA       </v>
          </cell>
        </row>
        <row r="83">
          <cell r="P83" t="str">
            <v>SWCOG_UNIT1</v>
          </cell>
          <cell r="Q83">
            <v>0</v>
          </cell>
          <cell r="R83">
            <v>87</v>
          </cell>
          <cell r="S83">
            <v>11</v>
          </cell>
          <cell r="T83" t="str">
            <v>TENASKA       </v>
          </cell>
          <cell r="U83" t="str">
            <v>SWCOG_UNIT1</v>
          </cell>
          <cell r="V83" t="str">
            <v>TENASKA       </v>
          </cell>
        </row>
        <row r="84">
          <cell r="P84" t="str">
            <v>MGSES_UNIT6</v>
          </cell>
          <cell r="Q84">
            <v>0</v>
          </cell>
          <cell r="R84">
            <v>515</v>
          </cell>
          <cell r="S84">
            <v>13</v>
          </cell>
          <cell r="T84" t="str">
            <v>TXUET         </v>
          </cell>
          <cell r="U84" t="str">
            <v>MGSES_UNIT6</v>
          </cell>
          <cell r="V84" t="str">
            <v>TXUET         </v>
          </cell>
        </row>
        <row r="85">
          <cell r="P85" t="str">
            <v>MGSES_UNIT2</v>
          </cell>
          <cell r="Q85">
            <v>0</v>
          </cell>
          <cell r="R85">
            <v>22</v>
          </cell>
          <cell r="S85">
            <v>13</v>
          </cell>
          <cell r="T85" t="str">
            <v>TXUET         </v>
          </cell>
          <cell r="U85" t="str">
            <v>MGSES_UNIT2</v>
          </cell>
          <cell r="V85" t="str">
            <v>TXUET         </v>
          </cell>
        </row>
        <row r="86">
          <cell r="P86" t="str">
            <v>MGSES_UNIT3</v>
          </cell>
          <cell r="Q86">
            <v>0</v>
          </cell>
          <cell r="R86">
            <v>44</v>
          </cell>
          <cell r="S86">
            <v>13</v>
          </cell>
          <cell r="T86" t="str">
            <v>TXUET         </v>
          </cell>
          <cell r="U86" t="str">
            <v>MGSES_UNIT3</v>
          </cell>
          <cell r="V86" t="str">
            <v>TXUET         </v>
          </cell>
        </row>
        <row r="87">
          <cell r="P87" t="str">
            <v>MGSES_UNIT4</v>
          </cell>
          <cell r="Q87">
            <v>0</v>
          </cell>
          <cell r="R87">
            <v>74</v>
          </cell>
          <cell r="S87">
            <v>13</v>
          </cell>
          <cell r="T87" t="str">
            <v>TXUET         </v>
          </cell>
          <cell r="U87" t="str">
            <v>MGSES_UNIT4</v>
          </cell>
          <cell r="V87" t="str">
            <v>TXUET         </v>
          </cell>
        </row>
        <row r="88">
          <cell r="P88" t="str">
            <v>MGSES_CT1</v>
          </cell>
          <cell r="Q88">
            <v>0.025635719299316406</v>
          </cell>
          <cell r="R88">
            <v>85</v>
          </cell>
          <cell r="S88">
            <v>13</v>
          </cell>
          <cell r="T88" t="str">
            <v>TXUET         </v>
          </cell>
          <cell r="U88" t="str">
            <v>MGSES_CT1</v>
          </cell>
          <cell r="V88" t="str">
            <v>TXUET         </v>
          </cell>
        </row>
        <row r="89">
          <cell r="P89" t="str">
            <v>MGSES_CT2</v>
          </cell>
          <cell r="Q89">
            <v>0.02929776906967163</v>
          </cell>
          <cell r="R89">
            <v>85</v>
          </cell>
          <cell r="S89">
            <v>13</v>
          </cell>
          <cell r="T89" t="str">
            <v>TXUET         </v>
          </cell>
          <cell r="U89" t="str">
            <v>MGSES_CT2</v>
          </cell>
          <cell r="V89" t="str">
            <v>TXUET         </v>
          </cell>
        </row>
        <row r="90">
          <cell r="P90" t="str">
            <v>MGSES_CT3</v>
          </cell>
          <cell r="Q90">
            <v>0.02929776906967163</v>
          </cell>
          <cell r="R90">
            <v>69</v>
          </cell>
          <cell r="S90">
            <v>13</v>
          </cell>
          <cell r="T90" t="str">
            <v>TXUET         </v>
          </cell>
          <cell r="U90" t="str">
            <v>MGSES_CT3</v>
          </cell>
          <cell r="V90" t="str">
            <v>TXUET         </v>
          </cell>
        </row>
        <row r="91">
          <cell r="P91" t="str">
            <v>MGSES_CT4</v>
          </cell>
          <cell r="Q91">
            <v>0.02929776906967163</v>
          </cell>
          <cell r="R91">
            <v>70</v>
          </cell>
          <cell r="S91">
            <v>13</v>
          </cell>
          <cell r="T91" t="str">
            <v>TXUET         </v>
          </cell>
          <cell r="U91" t="str">
            <v>MGSES_CT4</v>
          </cell>
          <cell r="V91" t="str">
            <v>TXUET         </v>
          </cell>
        </row>
        <row r="92">
          <cell r="P92" t="str">
            <v>MGSES_CT5</v>
          </cell>
          <cell r="Q92">
            <v>0.02929776906967163</v>
          </cell>
          <cell r="R92">
            <v>85</v>
          </cell>
          <cell r="S92">
            <v>13</v>
          </cell>
          <cell r="T92" t="str">
            <v>TXUET         </v>
          </cell>
          <cell r="U92" t="str">
            <v>MGSES_CT5</v>
          </cell>
          <cell r="V92" t="str">
            <v>TXUET         </v>
          </cell>
        </row>
        <row r="93">
          <cell r="P93" t="str">
            <v>MGSES_CT6</v>
          </cell>
          <cell r="Q93">
            <v>0.02929776906967163</v>
          </cell>
          <cell r="R93">
            <v>71</v>
          </cell>
          <cell r="S93">
            <v>13</v>
          </cell>
          <cell r="T93" t="str">
            <v>TXUET         </v>
          </cell>
          <cell r="U93" t="str">
            <v>MGSES_CT6</v>
          </cell>
          <cell r="V93" t="str">
            <v>TXUET         </v>
          </cell>
        </row>
        <row r="94">
          <cell r="P94" t="str">
            <v>MGSES_UNIT5</v>
          </cell>
          <cell r="Q94">
            <v>0.00457763671875</v>
          </cell>
          <cell r="R94">
            <v>179</v>
          </cell>
          <cell r="S94">
            <v>13</v>
          </cell>
          <cell r="T94" t="str">
            <v>TXUET         </v>
          </cell>
          <cell r="U94" t="str">
            <v>MGSES_UNIT5</v>
          </cell>
          <cell r="V94" t="str">
            <v>TXUET         </v>
          </cell>
        </row>
        <row r="95">
          <cell r="P95" t="str">
            <v>FLCNS_UNIT1</v>
          </cell>
          <cell r="Q95">
            <v>75.79149627685547</v>
          </cell>
          <cell r="R95">
            <v>75</v>
          </cell>
          <cell r="S95">
            <v>13</v>
          </cell>
          <cell r="T95" t="str">
            <v>TXUET         </v>
          </cell>
          <cell r="U95" t="str">
            <v>FLCNS_UNIT1</v>
          </cell>
          <cell r="V95" t="str">
            <v>TXUET         </v>
          </cell>
        </row>
        <row r="96">
          <cell r="P96" t="str">
            <v>FLCNS_UNIT2</v>
          </cell>
          <cell r="Q96">
            <v>76.8169174194336</v>
          </cell>
          <cell r="R96">
            <v>75</v>
          </cell>
          <cell r="S96">
            <v>13</v>
          </cell>
          <cell r="T96" t="str">
            <v>TXUET         </v>
          </cell>
          <cell r="U96" t="str">
            <v>FLCNS_UNIT2</v>
          </cell>
          <cell r="V96" t="str">
            <v>TXUET         </v>
          </cell>
        </row>
        <row r="97">
          <cell r="P97" t="str">
            <v>FLCNS_UNIT3</v>
          </cell>
          <cell r="Q97">
            <v>40.0042724609375</v>
          </cell>
          <cell r="R97">
            <v>62</v>
          </cell>
          <cell r="S97">
            <v>13</v>
          </cell>
          <cell r="T97" t="str">
            <v>TXUET         </v>
          </cell>
          <cell r="U97" t="str">
            <v>FLCNS_UNIT3</v>
          </cell>
          <cell r="V97" t="str">
            <v>TXUET         </v>
          </cell>
        </row>
        <row r="98">
          <cell r="P98" t="str">
            <v>PBSES_UNIT5</v>
          </cell>
          <cell r="Q98">
            <v>45.66203689575195</v>
          </cell>
          <cell r="R98">
            <v>120</v>
          </cell>
          <cell r="S98">
            <v>13</v>
          </cell>
          <cell r="T98" t="str">
            <v>TXUET         </v>
          </cell>
          <cell r="U98" t="str">
            <v>PBSES_UNIT5</v>
          </cell>
          <cell r="V98" t="str">
            <v>TXUET         </v>
          </cell>
        </row>
        <row r="99">
          <cell r="P99" t="str">
            <v>PBSES_CT1</v>
          </cell>
          <cell r="Q99">
            <v>0</v>
          </cell>
          <cell r="R99">
            <v>68</v>
          </cell>
          <cell r="S99">
            <v>13</v>
          </cell>
          <cell r="T99" t="str">
            <v>TXUET         </v>
          </cell>
          <cell r="U99" t="str">
            <v>PBSES_CT1</v>
          </cell>
          <cell r="V99" t="str">
            <v>TXUET         </v>
          </cell>
        </row>
        <row r="100">
          <cell r="P100" t="str">
            <v>PBSES_CT2</v>
          </cell>
          <cell r="Q100">
            <v>0</v>
          </cell>
          <cell r="R100">
            <v>68</v>
          </cell>
          <cell r="S100">
            <v>13</v>
          </cell>
          <cell r="T100" t="str">
            <v>TXUET         </v>
          </cell>
          <cell r="U100" t="str">
            <v>PBSES_CT2</v>
          </cell>
          <cell r="V100" t="str">
            <v>TXUET         </v>
          </cell>
        </row>
        <row r="101">
          <cell r="P101" t="str">
            <v>PBSES_CT3</v>
          </cell>
          <cell r="Q101">
            <v>0</v>
          </cell>
          <cell r="R101">
            <v>71</v>
          </cell>
          <cell r="S101">
            <v>13</v>
          </cell>
          <cell r="T101" t="str">
            <v>TXUET         </v>
          </cell>
          <cell r="U101" t="str">
            <v>PBSES_CT3</v>
          </cell>
          <cell r="V101" t="str">
            <v>TXUET         </v>
          </cell>
        </row>
        <row r="102">
          <cell r="P102" t="str">
            <v>PBSES_CT4</v>
          </cell>
          <cell r="Q102">
            <v>0</v>
          </cell>
          <cell r="R102">
            <v>69</v>
          </cell>
          <cell r="S102">
            <v>13</v>
          </cell>
          <cell r="T102" t="str">
            <v>TXUET         </v>
          </cell>
          <cell r="U102" t="str">
            <v>PBSES_CT4</v>
          </cell>
          <cell r="V102" t="str">
            <v>TXUET         </v>
          </cell>
        </row>
        <row r="103">
          <cell r="P103" t="str">
            <v>PBSES_CT5</v>
          </cell>
          <cell r="Q103">
            <v>0</v>
          </cell>
          <cell r="R103">
            <v>85</v>
          </cell>
          <cell r="S103">
            <v>13</v>
          </cell>
          <cell r="T103" t="str">
            <v>TXUET         </v>
          </cell>
          <cell r="U103" t="str">
            <v>PBSES_CT5</v>
          </cell>
          <cell r="V103" t="str">
            <v>TXUET         </v>
          </cell>
        </row>
        <row r="104">
          <cell r="P104" t="str">
            <v>PBSES_UNIT6</v>
          </cell>
          <cell r="Q104">
            <v>0.5230262279510498</v>
          </cell>
          <cell r="R104">
            <v>545</v>
          </cell>
          <cell r="S104">
            <v>13</v>
          </cell>
          <cell r="T104" t="str">
            <v>TXUET         </v>
          </cell>
          <cell r="U104" t="str">
            <v>PBSES_UNIT6</v>
          </cell>
          <cell r="V104" t="str">
            <v>TXUET         </v>
          </cell>
        </row>
        <row r="105">
          <cell r="P105" t="str">
            <v>BOSQUESW_BSQSU_1</v>
          </cell>
          <cell r="Q105">
            <v>0.04998779296875</v>
          </cell>
          <cell r="R105">
            <v>154</v>
          </cell>
          <cell r="S105">
            <v>12</v>
          </cell>
          <cell r="T105" t="str">
            <v>MIRANT        </v>
          </cell>
          <cell r="U105" t="str">
            <v>BOSQUESW_BSQSU_1</v>
          </cell>
          <cell r="V105" t="str">
            <v>MIRANT        </v>
          </cell>
        </row>
        <row r="106">
          <cell r="P106" t="str">
            <v>BOSQUESW_BSQSU_2</v>
          </cell>
          <cell r="Q106">
            <v>0.04998779296875</v>
          </cell>
          <cell r="R106">
            <v>150</v>
          </cell>
          <cell r="S106">
            <v>12</v>
          </cell>
          <cell r="T106" t="str">
            <v>MIRANT        </v>
          </cell>
          <cell r="U106" t="str">
            <v>BOSQUESW_BSQSU_2</v>
          </cell>
          <cell r="V106" t="str">
            <v>MIRANT        </v>
          </cell>
        </row>
        <row r="107">
          <cell r="P107" t="str">
            <v>BOSQUESW_BSQSU_3</v>
          </cell>
          <cell r="Q107">
            <v>148.1138153076172</v>
          </cell>
          <cell r="R107">
            <v>154</v>
          </cell>
          <cell r="S107">
            <v>12</v>
          </cell>
          <cell r="T107" t="str">
            <v>MIRANT        </v>
          </cell>
          <cell r="U107" t="str">
            <v>BOSQUESW_BSQSU_3</v>
          </cell>
          <cell r="V107" t="str">
            <v>MIRANT        </v>
          </cell>
        </row>
        <row r="108">
          <cell r="P108" t="str">
            <v>BOSQUESW_BSQSU_4</v>
          </cell>
          <cell r="Q108">
            <v>78.43083953857422</v>
          </cell>
          <cell r="R108">
            <v>80</v>
          </cell>
          <cell r="S108">
            <v>12</v>
          </cell>
          <cell r="T108" t="str">
            <v>MIRANT        </v>
          </cell>
          <cell r="U108" t="str">
            <v>BOSQUESW_BSQSU_4</v>
          </cell>
          <cell r="V108" t="str">
            <v>MIRANT        </v>
          </cell>
        </row>
        <row r="109">
          <cell r="P109" t="str">
            <v>WFCOGEN_UNIT1</v>
          </cell>
          <cell r="Q109">
            <v>0</v>
          </cell>
          <cell r="R109">
            <v>20</v>
          </cell>
          <cell r="S109">
            <v>12</v>
          </cell>
          <cell r="T109" t="str">
            <v>MIRANT        </v>
          </cell>
          <cell r="U109" t="str">
            <v>WFCOGEN_UNIT1</v>
          </cell>
          <cell r="V109" t="str">
            <v>MIRANT        </v>
          </cell>
        </row>
        <row r="110">
          <cell r="P110" t="str">
            <v>WFCOGEN_UNIT2</v>
          </cell>
          <cell r="Q110">
            <v>0.0061054229736328125</v>
          </cell>
          <cell r="R110">
            <v>20</v>
          </cell>
          <cell r="S110">
            <v>12</v>
          </cell>
          <cell r="T110" t="str">
            <v>MIRANT        </v>
          </cell>
          <cell r="U110" t="str">
            <v>WFCOGEN_UNIT2</v>
          </cell>
          <cell r="V110" t="str">
            <v>MIRANT        </v>
          </cell>
        </row>
        <row r="111">
          <cell r="P111" t="str">
            <v>WFCOGEN_UNIT3</v>
          </cell>
          <cell r="Q111">
            <v>0</v>
          </cell>
          <cell r="R111">
            <v>20</v>
          </cell>
          <cell r="S111">
            <v>12</v>
          </cell>
          <cell r="T111" t="str">
            <v>MIRANT        </v>
          </cell>
          <cell r="U111" t="str">
            <v>WFCOGEN_UNIT3</v>
          </cell>
          <cell r="V111" t="str">
            <v>MIRANT        </v>
          </cell>
        </row>
        <row r="112">
          <cell r="P112" t="str">
            <v>WFCOGEN_UNIT4</v>
          </cell>
          <cell r="Q112">
            <v>0</v>
          </cell>
          <cell r="R112">
            <v>17</v>
          </cell>
          <cell r="S112">
            <v>12</v>
          </cell>
          <cell r="T112" t="str">
            <v>MIRANT        </v>
          </cell>
          <cell r="U112" t="str">
            <v>WFCOGEN_UNIT4</v>
          </cell>
          <cell r="V112" t="str">
            <v>MIRANT        </v>
          </cell>
        </row>
        <row r="113">
          <cell r="P113" t="str">
            <v>MIL_MILLERG1</v>
          </cell>
          <cell r="Q113">
            <v>0</v>
          </cell>
          <cell r="R113">
            <v>75</v>
          </cell>
          <cell r="S113">
            <v>12</v>
          </cell>
          <cell r="T113" t="str">
            <v>MIRANT        </v>
          </cell>
          <cell r="U113" t="str">
            <v>MIL_MILLERG1</v>
          </cell>
          <cell r="V113" t="str">
            <v>MIRANT        </v>
          </cell>
        </row>
        <row r="114">
          <cell r="P114" t="str">
            <v>MIL_MILLERG2</v>
          </cell>
          <cell r="Q114">
            <v>0</v>
          </cell>
          <cell r="R114">
            <v>120</v>
          </cell>
          <cell r="S114">
            <v>12</v>
          </cell>
          <cell r="T114" t="str">
            <v>MIRANT        </v>
          </cell>
          <cell r="U114" t="str">
            <v>MIL_MILLERG2</v>
          </cell>
          <cell r="V114" t="str">
            <v>MIRANT        </v>
          </cell>
        </row>
        <row r="115">
          <cell r="P115" t="str">
            <v>MIL_MILLERG3</v>
          </cell>
          <cell r="Q115">
            <v>63.91941452026367</v>
          </cell>
          <cell r="R115">
            <v>208</v>
          </cell>
          <cell r="S115">
            <v>12</v>
          </cell>
          <cell r="T115" t="str">
            <v>MIRANT        </v>
          </cell>
          <cell r="U115" t="str">
            <v>MIL_MILLERG3</v>
          </cell>
          <cell r="V115" t="str">
            <v>MIRANT        </v>
          </cell>
        </row>
        <row r="116">
          <cell r="P116" t="str">
            <v>MIL_MILLERG4</v>
          </cell>
          <cell r="Q116">
            <v>0</v>
          </cell>
          <cell r="R116">
            <v>104</v>
          </cell>
          <cell r="S116">
            <v>12</v>
          </cell>
          <cell r="T116" t="str">
            <v>MIRANT        </v>
          </cell>
          <cell r="U116" t="str">
            <v>MIL_MILLERG4</v>
          </cell>
          <cell r="V116" t="str">
            <v>MIRANT        </v>
          </cell>
        </row>
        <row r="117">
          <cell r="P117" t="str">
            <v>MIL_MILLERG5</v>
          </cell>
          <cell r="Q117">
            <v>0</v>
          </cell>
          <cell r="R117">
            <v>104</v>
          </cell>
          <cell r="S117">
            <v>12</v>
          </cell>
          <cell r="T117" t="str">
            <v>MIRANT        </v>
          </cell>
          <cell r="U117" t="str">
            <v>MIL_MILLERG5</v>
          </cell>
          <cell r="V117" t="str">
            <v>MIRANT        </v>
          </cell>
        </row>
        <row r="118">
          <cell r="P118" t="str">
            <v>TAM_TEXASAG1</v>
          </cell>
          <cell r="Q118">
            <v>0</v>
          </cell>
          <cell r="R118">
            <v>32</v>
          </cell>
          <cell r="S118">
            <v>21</v>
          </cell>
          <cell r="T118" t="str">
            <v>FREEENERGY    </v>
          </cell>
          <cell r="U118" t="str">
            <v>TAM_TEXASAG1</v>
          </cell>
          <cell r="V118" t="str">
            <v>FREEENERGY    </v>
          </cell>
        </row>
        <row r="119">
          <cell r="P119" t="str">
            <v>NTX_NTX_1</v>
          </cell>
          <cell r="Q119">
            <v>0</v>
          </cell>
          <cell r="R119">
            <v>18</v>
          </cell>
          <cell r="S119">
            <v>12</v>
          </cell>
          <cell r="T119" t="str">
            <v>MIRANT        </v>
          </cell>
          <cell r="U119" t="str">
            <v>NTX_NTX_1</v>
          </cell>
          <cell r="V119" t="str">
            <v>MIRANT        </v>
          </cell>
        </row>
        <row r="120">
          <cell r="P120" t="str">
            <v>NTX_NTX_2</v>
          </cell>
          <cell r="Q120">
            <v>0</v>
          </cell>
          <cell r="R120">
            <v>18</v>
          </cell>
          <cell r="S120">
            <v>12</v>
          </cell>
          <cell r="T120" t="str">
            <v>MIRANT        </v>
          </cell>
          <cell r="U120" t="str">
            <v>NTX_NTX_2</v>
          </cell>
          <cell r="V120" t="str">
            <v>MIRANT        </v>
          </cell>
        </row>
        <row r="121">
          <cell r="P121" t="str">
            <v>NTX_NTX_3</v>
          </cell>
          <cell r="Q121">
            <v>0</v>
          </cell>
          <cell r="R121">
            <v>40</v>
          </cell>
          <cell r="S121">
            <v>12</v>
          </cell>
          <cell r="T121" t="str">
            <v>MIRANT        </v>
          </cell>
          <cell r="U121" t="str">
            <v>NTX_NTX_3</v>
          </cell>
          <cell r="V121" t="str">
            <v>MIRANT        </v>
          </cell>
        </row>
        <row r="122">
          <cell r="P122" t="str">
            <v>MSP_MSP_1</v>
          </cell>
          <cell r="Q122">
            <v>0</v>
          </cell>
          <cell r="R122">
            <v>12</v>
          </cell>
          <cell r="S122">
            <v>12</v>
          </cell>
          <cell r="T122" t="str">
            <v>MIRANT        </v>
          </cell>
          <cell r="U122" t="str">
            <v>MSP_MSP_1</v>
          </cell>
          <cell r="V122" t="str">
            <v>MIRANT        </v>
          </cell>
        </row>
        <row r="123">
          <cell r="P123" t="str">
            <v>MSP_MSP_2</v>
          </cell>
          <cell r="Q123">
            <v>0</v>
          </cell>
          <cell r="R123">
            <v>12</v>
          </cell>
          <cell r="S123">
            <v>21</v>
          </cell>
          <cell r="T123" t="str">
            <v>FREEENERGY    </v>
          </cell>
          <cell r="U123" t="str">
            <v>MSP_MSP_2</v>
          </cell>
          <cell r="V123" t="str">
            <v>FREEENERGY    </v>
          </cell>
        </row>
        <row r="124">
          <cell r="P124" t="str">
            <v>TEN_TEN_4</v>
          </cell>
          <cell r="Q124">
            <v>163.30770874023438</v>
          </cell>
          <cell r="R124">
            <v>258</v>
          </cell>
          <cell r="S124">
            <v>12</v>
          </cell>
          <cell r="T124" t="str">
            <v>MIRANT        </v>
          </cell>
          <cell r="U124" t="str">
            <v>TEN_TEN_4</v>
          </cell>
          <cell r="V124" t="str">
            <v>MIRANT        </v>
          </cell>
        </row>
        <row r="125">
          <cell r="P125" t="str">
            <v>WND_WHITNEY1</v>
          </cell>
          <cell r="Q125">
            <v>0</v>
          </cell>
          <cell r="R125">
            <v>29</v>
          </cell>
          <cell r="S125">
            <v>12</v>
          </cell>
          <cell r="T125" t="str">
            <v>MIRANT        </v>
          </cell>
          <cell r="U125" t="str">
            <v>WND_WHITNEY1</v>
          </cell>
          <cell r="V125" t="str">
            <v>MIRANT        </v>
          </cell>
        </row>
        <row r="126">
          <cell r="P126" t="str">
            <v>WND_WHITNEY2</v>
          </cell>
          <cell r="Q126">
            <v>0</v>
          </cell>
          <cell r="R126">
            <v>15</v>
          </cell>
          <cell r="S126">
            <v>21</v>
          </cell>
          <cell r="T126" t="str">
            <v>FREEENERGY    </v>
          </cell>
          <cell r="U126" t="str">
            <v>WND_WHITNEY2</v>
          </cell>
          <cell r="V126" t="str">
            <v>FREEENERGY    </v>
          </cell>
        </row>
        <row r="127">
          <cell r="P127" t="str">
            <v>ATKINS_ATKINSG6</v>
          </cell>
          <cell r="Q127">
            <v>0</v>
          </cell>
          <cell r="R127">
            <v>50</v>
          </cell>
          <cell r="S127">
            <v>4</v>
          </cell>
          <cell r="T127" t="str">
            <v>BTUQSE        </v>
          </cell>
          <cell r="U127" t="str">
            <v>ATKINS_ATKINSG6</v>
          </cell>
          <cell r="V127" t="str">
            <v>BTUQSE        </v>
          </cell>
        </row>
        <row r="128">
          <cell r="P128" t="str">
            <v>ATKINS_ATKINSG7</v>
          </cell>
          <cell r="Q128">
            <v>0</v>
          </cell>
          <cell r="R128">
            <v>21</v>
          </cell>
          <cell r="S128">
            <v>4</v>
          </cell>
          <cell r="T128" t="str">
            <v>BTUQSE        </v>
          </cell>
          <cell r="U128" t="str">
            <v>ATKINS_ATKINSG7</v>
          </cell>
          <cell r="V128" t="str">
            <v>BTUQSE        </v>
          </cell>
        </row>
        <row r="129">
          <cell r="P129" t="str">
            <v>ATKINS_ATKINSG3</v>
          </cell>
          <cell r="Q129">
            <v>0</v>
          </cell>
          <cell r="R129">
            <v>12</v>
          </cell>
          <cell r="S129">
            <v>4</v>
          </cell>
          <cell r="T129" t="str">
            <v>BTUQSE        </v>
          </cell>
          <cell r="U129" t="str">
            <v>ATKINS_ATKINSG3</v>
          </cell>
          <cell r="V129" t="str">
            <v>BTUQSE        </v>
          </cell>
        </row>
        <row r="130">
          <cell r="P130" t="str">
            <v>ATKINS_ATKINSG4</v>
          </cell>
          <cell r="Q130">
            <v>0</v>
          </cell>
          <cell r="R130">
            <v>22</v>
          </cell>
          <cell r="S130">
            <v>4</v>
          </cell>
          <cell r="T130" t="str">
            <v>BTUQSE        </v>
          </cell>
          <cell r="U130" t="str">
            <v>ATKINS_ATKINSG4</v>
          </cell>
          <cell r="V130" t="str">
            <v>BTUQSE        </v>
          </cell>
        </row>
        <row r="131">
          <cell r="P131" t="str">
            <v>ATKINS_ATKINSG5</v>
          </cell>
          <cell r="Q131">
            <v>0.01721954345703125</v>
          </cell>
          <cell r="R131">
            <v>25</v>
          </cell>
          <cell r="S131">
            <v>4</v>
          </cell>
          <cell r="T131" t="str">
            <v>BTUQSE        </v>
          </cell>
          <cell r="U131" t="str">
            <v>ATKINS_ATKINSG5</v>
          </cell>
          <cell r="V131" t="str">
            <v>BTUQSE        </v>
          </cell>
        </row>
        <row r="132">
          <cell r="P132" t="str">
            <v>DANSBY_DANSBYG1</v>
          </cell>
          <cell r="Q132">
            <v>25.08017349243164</v>
          </cell>
          <cell r="R132">
            <v>109</v>
          </cell>
          <cell r="S132">
            <v>4</v>
          </cell>
          <cell r="T132" t="str">
            <v>BTUQSE        </v>
          </cell>
          <cell r="U132" t="str">
            <v>DANSBY_DANSBYG1</v>
          </cell>
          <cell r="V132" t="str">
            <v>BTUQSE        </v>
          </cell>
        </row>
        <row r="133">
          <cell r="P133" t="str">
            <v>OLINGR_OLING_1</v>
          </cell>
          <cell r="Q133">
            <v>0</v>
          </cell>
          <cell r="R133">
            <v>80</v>
          </cell>
          <cell r="S133">
            <v>7</v>
          </cell>
          <cell r="T133" t="str">
            <v>GPL           </v>
          </cell>
          <cell r="U133" t="str">
            <v>OLINGR_OLING_1</v>
          </cell>
          <cell r="V133" t="str">
            <v>GPL           </v>
          </cell>
        </row>
        <row r="134">
          <cell r="P134" t="str">
            <v>OLINGR_OLING_2</v>
          </cell>
          <cell r="Q134">
            <v>31.946775436401367</v>
          </cell>
          <cell r="R134">
            <v>110</v>
          </cell>
          <cell r="S134">
            <v>7</v>
          </cell>
          <cell r="T134" t="str">
            <v>GPL           </v>
          </cell>
          <cell r="U134" t="str">
            <v>OLINGR_OLING_2</v>
          </cell>
          <cell r="V134" t="str">
            <v>GPL           </v>
          </cell>
        </row>
        <row r="135">
          <cell r="P135" t="str">
            <v>OLINGR_OLING_3</v>
          </cell>
          <cell r="Q135">
            <v>0</v>
          </cell>
          <cell r="R135">
            <v>149</v>
          </cell>
          <cell r="S135">
            <v>7</v>
          </cell>
          <cell r="T135" t="str">
            <v>GPL           </v>
          </cell>
          <cell r="U135" t="str">
            <v>OLINGR_OLING_3</v>
          </cell>
          <cell r="V135" t="str">
            <v>GPL           </v>
          </cell>
        </row>
        <row r="136">
          <cell r="P136" t="str">
            <v>OLINGR_OLING_4</v>
          </cell>
          <cell r="Q136">
            <v>0</v>
          </cell>
          <cell r="R136">
            <v>76</v>
          </cell>
          <cell r="S136">
            <v>7</v>
          </cell>
          <cell r="T136" t="str">
            <v>GPL           </v>
          </cell>
          <cell r="U136" t="str">
            <v>OLINGR_OLING_4</v>
          </cell>
          <cell r="V136" t="str">
            <v>GPL           </v>
          </cell>
        </row>
        <row r="137">
          <cell r="P137" t="str">
            <v>STEAM_STEAM_1</v>
          </cell>
          <cell r="Q137">
            <v>0</v>
          </cell>
          <cell r="R137">
            <v>20</v>
          </cell>
          <cell r="S137">
            <v>7</v>
          </cell>
          <cell r="T137" t="str">
            <v>GPL           </v>
          </cell>
          <cell r="U137" t="str">
            <v>STEAM_STEAM_1</v>
          </cell>
          <cell r="V137" t="str">
            <v>GPL           </v>
          </cell>
        </row>
        <row r="138">
          <cell r="P138" t="str">
            <v>STEAM_STEAM_2</v>
          </cell>
          <cell r="Q138">
            <v>0</v>
          </cell>
          <cell r="R138">
            <v>26</v>
          </cell>
          <cell r="S138">
            <v>7</v>
          </cell>
          <cell r="T138" t="str">
            <v>GPL           </v>
          </cell>
          <cell r="U138" t="str">
            <v>STEAM_STEAM_2</v>
          </cell>
          <cell r="V138" t="str">
            <v>GPL           </v>
          </cell>
        </row>
        <row r="139">
          <cell r="P139" t="str">
            <v>STEAM_STEAM_3</v>
          </cell>
          <cell r="Q139">
            <v>0</v>
          </cell>
          <cell r="R139">
            <v>41</v>
          </cell>
          <cell r="S139">
            <v>7</v>
          </cell>
          <cell r="T139" t="str">
            <v>GPL           </v>
          </cell>
          <cell r="U139" t="str">
            <v>STEAM_STEAM_3</v>
          </cell>
          <cell r="V139" t="str">
            <v>GPL           </v>
          </cell>
        </row>
        <row r="140">
          <cell r="P140" t="str">
            <v>SPNCER_SPNCE_1</v>
          </cell>
          <cell r="Q140">
            <v>0</v>
          </cell>
          <cell r="R140">
            <v>12</v>
          </cell>
          <cell r="S140">
            <v>7</v>
          </cell>
          <cell r="T140" t="str">
            <v>GPL           </v>
          </cell>
          <cell r="U140" t="str">
            <v>SPNCER_SPNCE_1</v>
          </cell>
          <cell r="V140" t="str">
            <v>GPL           </v>
          </cell>
        </row>
        <row r="141">
          <cell r="P141" t="str">
            <v>SPNCER_SPNCE_2</v>
          </cell>
          <cell r="Q141">
            <v>0</v>
          </cell>
          <cell r="R141">
            <v>12</v>
          </cell>
          <cell r="S141">
            <v>7</v>
          </cell>
          <cell r="T141" t="str">
            <v>GPL           </v>
          </cell>
          <cell r="U141" t="str">
            <v>SPNCER_SPNCE_2</v>
          </cell>
          <cell r="V141" t="str">
            <v>GPL           </v>
          </cell>
        </row>
        <row r="142">
          <cell r="P142" t="str">
            <v>SPNCER_SPNCE_3</v>
          </cell>
          <cell r="Q142">
            <v>0</v>
          </cell>
          <cell r="R142">
            <v>27</v>
          </cell>
          <cell r="S142">
            <v>7</v>
          </cell>
          <cell r="T142" t="str">
            <v>GPL           </v>
          </cell>
          <cell r="U142" t="str">
            <v>SPNCER_SPNCE_3</v>
          </cell>
          <cell r="V142" t="str">
            <v>GPL           </v>
          </cell>
        </row>
        <row r="143">
          <cell r="P143" t="str">
            <v>SPNCER_SPNCE_4</v>
          </cell>
          <cell r="Q143">
            <v>0</v>
          </cell>
          <cell r="R143">
            <v>61</v>
          </cell>
          <cell r="S143">
            <v>7</v>
          </cell>
          <cell r="T143" t="str">
            <v>GPL           </v>
          </cell>
          <cell r="U143" t="str">
            <v>SPNCER_SPNCE_4</v>
          </cell>
          <cell r="V143" t="str">
            <v>GPL           </v>
          </cell>
        </row>
        <row r="144">
          <cell r="P144" t="str">
            <v>SPNCER_SPNCE_5</v>
          </cell>
          <cell r="Q144">
            <v>0</v>
          </cell>
          <cell r="R144">
            <v>66</v>
          </cell>
          <cell r="S144">
            <v>7</v>
          </cell>
          <cell r="T144" t="str">
            <v>GPL           </v>
          </cell>
          <cell r="U144" t="str">
            <v>SPNCER_SPNCE_5</v>
          </cell>
          <cell r="V144" t="str">
            <v>GPL           </v>
          </cell>
        </row>
        <row r="145">
          <cell r="P145" t="str">
            <v>NEWMAN_NEWMA_1</v>
          </cell>
          <cell r="Q145">
            <v>0</v>
          </cell>
          <cell r="R145">
            <v>8</v>
          </cell>
          <cell r="S145">
            <v>7</v>
          </cell>
          <cell r="T145" t="str">
            <v>GPL           </v>
          </cell>
          <cell r="U145" t="str">
            <v>NEWMAN_NEWMA_1</v>
          </cell>
          <cell r="V145" t="str">
            <v>GPL           </v>
          </cell>
        </row>
        <row r="146">
          <cell r="P146" t="str">
            <v>NEWMAN_NEWMA_4</v>
          </cell>
          <cell r="Q146">
            <v>0</v>
          </cell>
          <cell r="R146">
            <v>17</v>
          </cell>
          <cell r="S146">
            <v>7</v>
          </cell>
          <cell r="T146" t="str">
            <v>GPL           </v>
          </cell>
          <cell r="U146" t="str">
            <v>NEWMAN_NEWMA_4</v>
          </cell>
          <cell r="V146" t="str">
            <v>GPL           </v>
          </cell>
        </row>
        <row r="147">
          <cell r="P147" t="str">
            <v>NEWMAN_NEWMA_5</v>
          </cell>
          <cell r="Q147">
            <v>0</v>
          </cell>
          <cell r="R147">
            <v>37</v>
          </cell>
          <cell r="S147">
            <v>7</v>
          </cell>
          <cell r="T147" t="str">
            <v>GPL           </v>
          </cell>
          <cell r="U147" t="str">
            <v>NEWMAN_NEWMA_5</v>
          </cell>
          <cell r="V147" t="str">
            <v>GPL           </v>
          </cell>
        </row>
        <row r="148">
          <cell r="P148" t="str">
            <v>NEWMAN_NEWMA_2</v>
          </cell>
          <cell r="Q148">
            <v>0</v>
          </cell>
          <cell r="R148">
            <v>8</v>
          </cell>
          <cell r="S148">
            <v>7</v>
          </cell>
          <cell r="T148" t="str">
            <v>GPL           </v>
          </cell>
          <cell r="U148" t="str">
            <v>NEWMAN_NEWMA_2</v>
          </cell>
          <cell r="V148" t="str">
            <v>GPL           </v>
          </cell>
        </row>
        <row r="149">
          <cell r="P149" t="str">
            <v>NEWMAN_NEWMA_3</v>
          </cell>
          <cell r="Q149">
            <v>0</v>
          </cell>
          <cell r="R149">
            <v>16</v>
          </cell>
          <cell r="S149">
            <v>7</v>
          </cell>
          <cell r="T149" t="str">
            <v>GPL           </v>
          </cell>
          <cell r="U149" t="str">
            <v>NEWMAN_NEWMA_3</v>
          </cell>
          <cell r="V149" t="str">
            <v>GPL           </v>
          </cell>
        </row>
        <row r="150">
          <cell r="P150" t="str">
            <v>GIBCRK_GIB_CRG1</v>
          </cell>
          <cell r="Q150">
            <v>443.8673095703125</v>
          </cell>
          <cell r="R150">
            <v>462</v>
          </cell>
          <cell r="S150">
            <v>7</v>
          </cell>
          <cell r="T150" t="str">
            <v>GPL           </v>
          </cell>
          <cell r="U150" t="str">
            <v>GIBCRK_GIB_CRG1</v>
          </cell>
          <cell r="V150" t="str">
            <v>GPL           </v>
          </cell>
        </row>
        <row r="151">
          <cell r="P151" t="str">
            <v>GIBCRK_GIB_CRG1_J01</v>
          </cell>
          <cell r="Q151">
            <v>346.26300048828125</v>
          </cell>
          <cell r="R151">
            <v>115</v>
          </cell>
          <cell r="S151">
            <v>7</v>
          </cell>
          <cell r="T151" t="str">
            <v>GPL           </v>
          </cell>
          <cell r="U151" t="str">
            <v>GIBCRK_GIB_CRG1_J01</v>
          </cell>
          <cell r="V151" t="str">
            <v>GPL           </v>
          </cell>
        </row>
        <row r="152">
          <cell r="P152" t="str">
            <v>GIBCRK_GIB_CRG1_J02</v>
          </cell>
          <cell r="Q152">
            <v>97.75383758544922</v>
          </cell>
          <cell r="R152">
            <v>115</v>
          </cell>
          <cell r="S152">
            <v>4</v>
          </cell>
          <cell r="T152" t="str">
            <v>BTUQSE        </v>
          </cell>
          <cell r="U152" t="str">
            <v>GIBCRK_GIB_CRG1_J02</v>
          </cell>
          <cell r="V152" t="str">
            <v>BTUQSE        </v>
          </cell>
        </row>
        <row r="153">
          <cell r="P153" t="str">
            <v>GIBCRK_GIB_CRG1_J03</v>
          </cell>
          <cell r="Q153">
            <v>0</v>
          </cell>
          <cell r="R153">
            <v>115</v>
          </cell>
          <cell r="S153">
            <v>7</v>
          </cell>
          <cell r="T153" t="str">
            <v>GPL           </v>
          </cell>
          <cell r="U153" t="str">
            <v>GIBCRK_GIB_CRG1_J03</v>
          </cell>
          <cell r="V153" t="str">
            <v>GPL           </v>
          </cell>
        </row>
        <row r="154">
          <cell r="P154" t="str">
            <v>GIBCRK_GIB_CRG1_J04</v>
          </cell>
          <cell r="Q154">
            <v>0</v>
          </cell>
          <cell r="R154">
            <v>115</v>
          </cell>
          <cell r="S154">
            <v>7</v>
          </cell>
          <cell r="T154" t="str">
            <v>GPL           </v>
          </cell>
          <cell r="U154" t="str">
            <v>GIBCRK_GIB_CRG1_J04</v>
          </cell>
          <cell r="V154" t="str">
            <v>GPL           </v>
          </cell>
        </row>
        <row r="155">
          <cell r="P155" t="str">
            <v>ABPG_ABPG_G3</v>
          </cell>
          <cell r="Q155">
            <v>0</v>
          </cell>
          <cell r="R155">
            <v>8</v>
          </cell>
          <cell r="S155">
            <v>21</v>
          </cell>
          <cell r="T155" t="str">
            <v>FREEENERGY    </v>
          </cell>
          <cell r="U155" t="str">
            <v>ABPG_ABPG_G3</v>
          </cell>
          <cell r="V155" t="str">
            <v>FREEENERGY    </v>
          </cell>
        </row>
        <row r="156">
          <cell r="P156" t="str">
            <v>ABPG_ABPG_G4</v>
          </cell>
          <cell r="Q156">
            <v>0.030517578125</v>
          </cell>
          <cell r="R156">
            <v>12</v>
          </cell>
          <cell r="S156">
            <v>2</v>
          </cell>
          <cell r="T156" t="str">
            <v>AEPC          </v>
          </cell>
          <cell r="U156" t="str">
            <v>ABPG_ABPG_G4</v>
          </cell>
          <cell r="V156" t="str">
            <v>AEPC          </v>
          </cell>
        </row>
        <row r="157">
          <cell r="P157" t="str">
            <v>FTPP_FTPP_G1</v>
          </cell>
          <cell r="Q157">
            <v>0</v>
          </cell>
          <cell r="R157">
            <v>158</v>
          </cell>
          <cell r="S157">
            <v>2</v>
          </cell>
          <cell r="T157" t="str">
            <v>AEPC          </v>
          </cell>
          <cell r="U157" t="str">
            <v>FTPP_FTPP_G1</v>
          </cell>
          <cell r="V157" t="str">
            <v>AEPC          </v>
          </cell>
        </row>
        <row r="158">
          <cell r="P158" t="str">
            <v>FTPP_FTPP_G2</v>
          </cell>
          <cell r="Q158">
            <v>38.1787109375</v>
          </cell>
          <cell r="R158">
            <v>204</v>
          </cell>
          <cell r="S158">
            <v>2</v>
          </cell>
          <cell r="T158" t="str">
            <v>AEPC          </v>
          </cell>
          <cell r="U158" t="str">
            <v>FTPP_FTPP_G2</v>
          </cell>
          <cell r="V158" t="str">
            <v>AEPC          </v>
          </cell>
        </row>
        <row r="159">
          <cell r="P159" t="str">
            <v>FTST_FTST_G2</v>
          </cell>
          <cell r="Q159">
            <v>0.030517578125</v>
          </cell>
          <cell r="R159">
            <v>5</v>
          </cell>
          <cell r="S159">
            <v>2</v>
          </cell>
          <cell r="T159" t="str">
            <v>AEPC          </v>
          </cell>
          <cell r="U159" t="str">
            <v>FTST_FTST_G2</v>
          </cell>
          <cell r="V159" t="str">
            <v>AEPC          </v>
          </cell>
        </row>
        <row r="160">
          <cell r="P160" t="str">
            <v>RIOP_RIOP_G5</v>
          </cell>
          <cell r="Q160">
            <v>0.030517578125</v>
          </cell>
          <cell r="R160">
            <v>3</v>
          </cell>
          <cell r="S160">
            <v>2</v>
          </cell>
          <cell r="T160" t="str">
            <v>AEPC          </v>
          </cell>
          <cell r="U160" t="str">
            <v>RIOP_RIOP_G5</v>
          </cell>
          <cell r="V160" t="str">
            <v>AEPC          </v>
          </cell>
        </row>
        <row r="161">
          <cell r="P161" t="str">
            <v>RIOP_RIOP_G6</v>
          </cell>
          <cell r="Q161">
            <v>19.4403076171875</v>
          </cell>
          <cell r="R161">
            <v>98</v>
          </cell>
          <cell r="S161">
            <v>2</v>
          </cell>
          <cell r="T161" t="str">
            <v>AEPC          </v>
          </cell>
          <cell r="U161" t="str">
            <v>RIOP_RIOP_G6</v>
          </cell>
          <cell r="V161" t="str">
            <v>AEPC          </v>
          </cell>
        </row>
        <row r="162">
          <cell r="P162" t="str">
            <v>RIOP_RIOP_G4</v>
          </cell>
          <cell r="Q162">
            <v>0.030517578125</v>
          </cell>
          <cell r="R162">
            <v>36</v>
          </cell>
          <cell r="S162">
            <v>2</v>
          </cell>
          <cell r="T162" t="str">
            <v>AEPC          </v>
          </cell>
          <cell r="U162" t="str">
            <v>RIOP_RIOP_G4</v>
          </cell>
          <cell r="V162" t="str">
            <v>AEPC          </v>
          </cell>
        </row>
        <row r="163">
          <cell r="P163" t="str">
            <v>RIOP_RIOP_C</v>
          </cell>
          <cell r="Q163">
            <v>0</v>
          </cell>
          <cell r="R163">
            <v>36</v>
          </cell>
          <cell r="S163">
            <v>21</v>
          </cell>
          <cell r="T163" t="str">
            <v>FREEENERGY    </v>
          </cell>
          <cell r="U163" t="str">
            <v>RIOP_RIOP_C</v>
          </cell>
          <cell r="V163" t="str">
            <v>FREEENERGY    </v>
          </cell>
        </row>
        <row r="164">
          <cell r="P164" t="str">
            <v>SAPS_SAPS_G1</v>
          </cell>
          <cell r="Q164">
            <v>25.11669921875</v>
          </cell>
          <cell r="R164">
            <v>22</v>
          </cell>
          <cell r="S164">
            <v>2</v>
          </cell>
          <cell r="T164" t="str">
            <v>AEPC          </v>
          </cell>
          <cell r="U164" t="str">
            <v>SAPS_SAPS_G1</v>
          </cell>
          <cell r="V164" t="str">
            <v>AEPC          </v>
          </cell>
        </row>
        <row r="165">
          <cell r="P165" t="str">
            <v>SAPS_SAPS_G2</v>
          </cell>
          <cell r="Q165">
            <v>52.7054443359375</v>
          </cell>
          <cell r="R165">
            <v>102</v>
          </cell>
          <cell r="S165">
            <v>2</v>
          </cell>
          <cell r="T165" t="str">
            <v>AEPC          </v>
          </cell>
          <cell r="U165" t="str">
            <v>SAPS_SAPS_G2</v>
          </cell>
          <cell r="V165" t="str">
            <v>AEPC          </v>
          </cell>
        </row>
        <row r="166">
          <cell r="P166" t="str">
            <v>DNDAM_DENISOG1</v>
          </cell>
          <cell r="Q166">
            <v>0</v>
          </cell>
          <cell r="R166">
            <v>105</v>
          </cell>
          <cell r="S166">
            <v>19</v>
          </cell>
          <cell r="T166" t="str">
            <v>RES           </v>
          </cell>
          <cell r="U166" t="str">
            <v>DNDAM_DENISOG1</v>
          </cell>
          <cell r="V166" t="str">
            <v>RES           </v>
          </cell>
        </row>
        <row r="167">
          <cell r="P167" t="str">
            <v>OAKC_OAKC_G1</v>
          </cell>
          <cell r="Q167">
            <v>0.030517578125</v>
          </cell>
          <cell r="R167">
            <v>87</v>
          </cell>
          <cell r="S167">
            <v>2</v>
          </cell>
          <cell r="T167" t="str">
            <v>AEPC          </v>
          </cell>
          <cell r="U167" t="str">
            <v>OAKC_OAKC_G1</v>
          </cell>
          <cell r="V167" t="str">
            <v>AEPC          </v>
          </cell>
        </row>
        <row r="168">
          <cell r="P168" t="str">
            <v>PAUL_PAUL_G1</v>
          </cell>
          <cell r="Q168">
            <v>0.030517578125</v>
          </cell>
          <cell r="R168">
            <v>13</v>
          </cell>
          <cell r="S168">
            <v>2</v>
          </cell>
          <cell r="T168" t="str">
            <v>AEPC          </v>
          </cell>
          <cell r="U168" t="str">
            <v>PAUL_PAUL_G1</v>
          </cell>
          <cell r="V168" t="str">
            <v>AEPC          </v>
          </cell>
        </row>
        <row r="169">
          <cell r="P169" t="str">
            <v>PAUL_PAUL_G2</v>
          </cell>
          <cell r="Q169">
            <v>0.030517578125</v>
          </cell>
          <cell r="R169">
            <v>19</v>
          </cell>
          <cell r="S169">
            <v>2</v>
          </cell>
          <cell r="T169" t="str">
            <v>AEPC          </v>
          </cell>
          <cell r="U169" t="str">
            <v>PAUL_PAUL_G2</v>
          </cell>
          <cell r="V169" t="str">
            <v>AEPC          </v>
          </cell>
        </row>
        <row r="170">
          <cell r="P170" t="str">
            <v>OKLA_OKLA_G1</v>
          </cell>
          <cell r="Q170">
            <v>615.40576171875</v>
          </cell>
          <cell r="R170">
            <v>676</v>
          </cell>
          <cell r="S170">
            <v>2</v>
          </cell>
          <cell r="T170" t="str">
            <v>AEPC          </v>
          </cell>
          <cell r="U170" t="str">
            <v>OKLA_OKLA_G1</v>
          </cell>
          <cell r="V170" t="str">
            <v>AEPC          </v>
          </cell>
        </row>
        <row r="171">
          <cell r="P171" t="str">
            <v>OKLA_OKLA_G1_J01</v>
          </cell>
          <cell r="Q171">
            <v>615.40576171875</v>
          </cell>
          <cell r="R171">
            <v>369</v>
          </cell>
          <cell r="S171">
            <v>2</v>
          </cell>
          <cell r="T171" t="str">
            <v>AEPC          </v>
          </cell>
          <cell r="U171" t="str">
            <v>OKLA_OKLA_G1_J01</v>
          </cell>
          <cell r="V171" t="str">
            <v>AEPC          </v>
          </cell>
        </row>
        <row r="172">
          <cell r="P172" t="str">
            <v>OKLA_OKLA_G1_J02</v>
          </cell>
          <cell r="Q172">
            <v>0</v>
          </cell>
          <cell r="R172">
            <v>105</v>
          </cell>
          <cell r="S172">
            <v>2</v>
          </cell>
          <cell r="T172" t="str">
            <v>AEPC          </v>
          </cell>
          <cell r="U172" t="str">
            <v>OKLA_OKLA_G1_J02</v>
          </cell>
          <cell r="V172" t="str">
            <v>AEPC          </v>
          </cell>
        </row>
        <row r="173">
          <cell r="P173" t="str">
            <v>OKLA_OKLA_G1_J03</v>
          </cell>
          <cell r="Q173">
            <v>0</v>
          </cell>
          <cell r="R173">
            <v>52</v>
          </cell>
          <cell r="S173">
            <v>2</v>
          </cell>
          <cell r="T173" t="str">
            <v>AEPC          </v>
          </cell>
          <cell r="U173" t="str">
            <v>OKLA_OKLA_G1_J03</v>
          </cell>
          <cell r="V173" t="str">
            <v>AEPC          </v>
          </cell>
        </row>
        <row r="174">
          <cell r="P174" t="str">
            <v>OKLA_OKLA_G1_J04</v>
          </cell>
          <cell r="Q174">
            <v>0</v>
          </cell>
          <cell r="R174">
            <v>68</v>
          </cell>
          <cell r="S174">
            <v>2</v>
          </cell>
          <cell r="T174" t="str">
            <v>AEPC          </v>
          </cell>
          <cell r="U174" t="str">
            <v>OKLA_OKLA_G1_J04</v>
          </cell>
          <cell r="V174" t="str">
            <v>AEPC          </v>
          </cell>
        </row>
        <row r="175">
          <cell r="P175" t="str">
            <v>OKLA_OKLA_G1_J05</v>
          </cell>
          <cell r="Q175">
            <v>0</v>
          </cell>
          <cell r="R175">
            <v>79</v>
          </cell>
          <cell r="S175">
            <v>2</v>
          </cell>
          <cell r="T175" t="str">
            <v>AEPC          </v>
          </cell>
          <cell r="U175" t="str">
            <v>OKLA_OKLA_G1_J05</v>
          </cell>
          <cell r="V175" t="str">
            <v>AEPC          </v>
          </cell>
        </row>
        <row r="176">
          <cell r="P176" t="str">
            <v>PAIP_PAIP_G4</v>
          </cell>
          <cell r="Q176">
            <v>0.030517578125</v>
          </cell>
          <cell r="R176">
            <v>114</v>
          </cell>
          <cell r="S176">
            <v>2</v>
          </cell>
          <cell r="T176" t="str">
            <v>AEPC          </v>
          </cell>
          <cell r="U176" t="str">
            <v>PAIP_PAIP_G4</v>
          </cell>
          <cell r="V176" t="str">
            <v>AEPC          </v>
          </cell>
        </row>
        <row r="177">
          <cell r="P177" t="str">
            <v>PAIP_PAIP_G1</v>
          </cell>
          <cell r="Q177">
            <v>0.030517578125</v>
          </cell>
          <cell r="R177">
            <v>30</v>
          </cell>
          <cell r="S177">
            <v>2</v>
          </cell>
          <cell r="T177" t="str">
            <v>AEPC          </v>
          </cell>
          <cell r="U177" t="str">
            <v>PAIP_PAIP_G1</v>
          </cell>
          <cell r="V177" t="str">
            <v>AEPC          </v>
          </cell>
        </row>
        <row r="178">
          <cell r="P178" t="str">
            <v>PAIP_PAIP_G2</v>
          </cell>
          <cell r="Q178">
            <v>0.030517578125</v>
          </cell>
          <cell r="R178">
            <v>26</v>
          </cell>
          <cell r="S178">
            <v>2</v>
          </cell>
          <cell r="T178" t="str">
            <v>AEPC          </v>
          </cell>
          <cell r="U178" t="str">
            <v>PAIP_PAIP_G2</v>
          </cell>
          <cell r="V178" t="str">
            <v>AEPC          </v>
          </cell>
        </row>
        <row r="179">
          <cell r="P179" t="str">
            <v>PAIP_PAIP_G3</v>
          </cell>
          <cell r="Q179">
            <v>0.030517578125</v>
          </cell>
          <cell r="R179">
            <v>53</v>
          </cell>
          <cell r="S179">
            <v>2</v>
          </cell>
          <cell r="T179" t="str">
            <v>AEPC          </v>
          </cell>
          <cell r="U179" t="str">
            <v>PAIP_PAIP_G3</v>
          </cell>
          <cell r="V179" t="str">
            <v>AEPC          </v>
          </cell>
        </row>
        <row r="180">
          <cell r="P180" t="str">
            <v>JOSLIN_JOSLING1</v>
          </cell>
          <cell r="Q180">
            <v>0.091552734375</v>
          </cell>
          <cell r="R180">
            <v>249</v>
          </cell>
          <cell r="S180">
            <v>2</v>
          </cell>
          <cell r="T180" t="str">
            <v>AEPC          </v>
          </cell>
          <cell r="U180" t="str">
            <v>JOSLIN_JOSLING1</v>
          </cell>
          <cell r="V180" t="str">
            <v>AEPC          </v>
          </cell>
        </row>
        <row r="181">
          <cell r="P181" t="str">
            <v>COLETO_COLETOG1</v>
          </cell>
          <cell r="Q181">
            <v>597.5828857421875</v>
          </cell>
          <cell r="R181">
            <v>632</v>
          </cell>
          <cell r="S181">
            <v>2</v>
          </cell>
          <cell r="T181" t="str">
            <v>AEPC          </v>
          </cell>
          <cell r="U181" t="str">
            <v>COLETO_COLETOG1</v>
          </cell>
          <cell r="V181" t="str">
            <v>AEPC          </v>
          </cell>
        </row>
        <row r="182">
          <cell r="P182" t="str">
            <v>DUPV1_DUPV1_G1</v>
          </cell>
          <cell r="Q182">
            <v>0.0018310546875</v>
          </cell>
          <cell r="R182">
            <v>82</v>
          </cell>
          <cell r="S182">
            <v>3</v>
          </cell>
          <cell r="T182" t="str">
            <v>DYNEGY        </v>
          </cell>
          <cell r="U182" t="str">
            <v>DUPV1_DUPV1_G1</v>
          </cell>
          <cell r="V182" t="str">
            <v>DYNEGY        </v>
          </cell>
        </row>
        <row r="183">
          <cell r="P183" t="str">
            <v>CELANEBI_CELANEG1</v>
          </cell>
          <cell r="Q183">
            <v>4.0589599609375</v>
          </cell>
          <cell r="R183">
            <v>38</v>
          </cell>
          <cell r="S183">
            <v>2</v>
          </cell>
          <cell r="T183" t="str">
            <v>AEPC          </v>
          </cell>
          <cell r="U183" t="str">
            <v>CELANEBI_CELANEG1</v>
          </cell>
          <cell r="V183" t="str">
            <v>AEPC          </v>
          </cell>
        </row>
        <row r="184">
          <cell r="P184" t="str">
            <v>FORMOSA_FORMOSG1</v>
          </cell>
          <cell r="Q184">
            <v>0.0018310546875</v>
          </cell>
          <cell r="R184">
            <v>72</v>
          </cell>
          <cell r="S184">
            <v>3</v>
          </cell>
          <cell r="T184" t="str">
            <v>DYNEGY        </v>
          </cell>
          <cell r="U184" t="str">
            <v>FORMOSA_FORMOSG1</v>
          </cell>
          <cell r="V184" t="str">
            <v>DYNEGY        </v>
          </cell>
        </row>
        <row r="185">
          <cell r="P185" t="str">
            <v>FORMOSA_FORMOSG2</v>
          </cell>
          <cell r="Q185">
            <v>0.0018310546875</v>
          </cell>
          <cell r="R185">
            <v>72</v>
          </cell>
          <cell r="S185">
            <v>3</v>
          </cell>
          <cell r="T185" t="str">
            <v>DYNEGY        </v>
          </cell>
          <cell r="U185" t="str">
            <v>FORMOSA_FORMOSG2</v>
          </cell>
          <cell r="V185" t="str">
            <v>DYNEGY        </v>
          </cell>
        </row>
        <row r="186">
          <cell r="P186" t="str">
            <v>FORMOSA_FORMOSG3</v>
          </cell>
          <cell r="Q186">
            <v>0.0018310546875</v>
          </cell>
          <cell r="R186">
            <v>72</v>
          </cell>
          <cell r="S186">
            <v>3</v>
          </cell>
          <cell r="T186" t="str">
            <v>DYNEGY        </v>
          </cell>
          <cell r="U186" t="str">
            <v>FORMOSA_FORMOSG3</v>
          </cell>
          <cell r="V186" t="str">
            <v>DYNEGY        </v>
          </cell>
        </row>
        <row r="187">
          <cell r="P187" t="str">
            <v>FORMOSA_FORMOSG4</v>
          </cell>
          <cell r="Q187">
            <v>0.0018310546875</v>
          </cell>
          <cell r="R187">
            <v>72</v>
          </cell>
          <cell r="S187">
            <v>3</v>
          </cell>
          <cell r="T187" t="str">
            <v>DYNEGY        </v>
          </cell>
          <cell r="U187" t="str">
            <v>FORMOSA_FORMOSG4</v>
          </cell>
          <cell r="V187" t="str">
            <v>DYNEGY        </v>
          </cell>
        </row>
        <row r="188">
          <cell r="P188" t="str">
            <v>FORMOSA_FORMOSG5</v>
          </cell>
          <cell r="Q188">
            <v>0.02197265625</v>
          </cell>
          <cell r="R188">
            <v>72</v>
          </cell>
          <cell r="S188">
            <v>3</v>
          </cell>
          <cell r="T188" t="str">
            <v>DYNEGY        </v>
          </cell>
          <cell r="U188" t="str">
            <v>FORMOSA_FORMOSG5</v>
          </cell>
          <cell r="V188" t="str">
            <v>DYNEGY        </v>
          </cell>
        </row>
        <row r="189">
          <cell r="P189" t="str">
            <v>FORMOSA_FORMOSG6</v>
          </cell>
          <cell r="Q189">
            <v>0.0018310546875</v>
          </cell>
          <cell r="R189">
            <v>28</v>
          </cell>
          <cell r="S189">
            <v>3</v>
          </cell>
          <cell r="T189" t="str">
            <v>DYNEGY        </v>
          </cell>
          <cell r="U189" t="str">
            <v>FORMOSA_FORMOSG6</v>
          </cell>
          <cell r="V189" t="str">
            <v>DYNEGY        </v>
          </cell>
        </row>
        <row r="190">
          <cell r="P190" t="str">
            <v>FORMOSA_FORMOSG7</v>
          </cell>
          <cell r="Q190">
            <v>0.0018310546875</v>
          </cell>
          <cell r="R190">
            <v>58</v>
          </cell>
          <cell r="S190">
            <v>3</v>
          </cell>
          <cell r="T190" t="str">
            <v>DYNEGY        </v>
          </cell>
          <cell r="U190" t="str">
            <v>FORMOSA_FORMOSG7</v>
          </cell>
          <cell r="V190" t="str">
            <v>DYNEGY        </v>
          </cell>
        </row>
        <row r="191">
          <cell r="P191" t="str">
            <v>FORMOSA_FORMOSG8</v>
          </cell>
          <cell r="Q191">
            <v>0.0018310546875</v>
          </cell>
          <cell r="R191">
            <v>32</v>
          </cell>
          <cell r="S191">
            <v>3</v>
          </cell>
          <cell r="T191" t="str">
            <v>DYNEGY        </v>
          </cell>
          <cell r="U191" t="str">
            <v>FORMOSA_FORMOSG8</v>
          </cell>
          <cell r="V191" t="str">
            <v>DYNEGY        </v>
          </cell>
        </row>
        <row r="192">
          <cell r="P192" t="str">
            <v>NCARBIDE_NCARBIG1</v>
          </cell>
          <cell r="Q192">
            <v>0.19531846046447754</v>
          </cell>
          <cell r="R192">
            <v>38</v>
          </cell>
          <cell r="S192">
            <v>11</v>
          </cell>
          <cell r="T192" t="str">
            <v>TENASKA       </v>
          </cell>
          <cell r="U192" t="str">
            <v>NCARBIDE_NCARBIG1</v>
          </cell>
          <cell r="V192" t="str">
            <v>TENASKA       </v>
          </cell>
        </row>
        <row r="193">
          <cell r="P193" t="str">
            <v>NCARBIDE_NCARBIG2</v>
          </cell>
          <cell r="Q193">
            <v>0</v>
          </cell>
          <cell r="R193">
            <v>38</v>
          </cell>
          <cell r="S193">
            <v>11</v>
          </cell>
          <cell r="T193" t="str">
            <v>TENASKA       </v>
          </cell>
          <cell r="U193" t="str">
            <v>NCARBIDE_NCARBIG2</v>
          </cell>
          <cell r="V193" t="str">
            <v>TENASKA       </v>
          </cell>
        </row>
        <row r="194">
          <cell r="P194" t="str">
            <v>VICTORIA_VICTORG5</v>
          </cell>
          <cell r="Q194">
            <v>0.030517578125</v>
          </cell>
          <cell r="R194">
            <v>174</v>
          </cell>
          <cell r="S194">
            <v>2</v>
          </cell>
          <cell r="T194" t="str">
            <v>AEPC          </v>
          </cell>
          <cell r="U194" t="str">
            <v>VICTORIA_VICTORG5</v>
          </cell>
          <cell r="V194" t="str">
            <v>AEPC          </v>
          </cell>
        </row>
        <row r="195">
          <cell r="P195" t="str">
            <v>VICTORIA_VICTORG6</v>
          </cell>
          <cell r="Q195">
            <v>0.091552734375</v>
          </cell>
          <cell r="R195">
            <v>258</v>
          </cell>
          <cell r="S195">
            <v>2</v>
          </cell>
          <cell r="T195" t="str">
            <v>AEPC          </v>
          </cell>
          <cell r="U195" t="str">
            <v>VICTORIA_VICTORG6</v>
          </cell>
          <cell r="V195" t="str">
            <v>AEPC          </v>
          </cell>
        </row>
        <row r="196">
          <cell r="P196" t="str">
            <v>VICTORIA_VICTORG4</v>
          </cell>
          <cell r="Q196">
            <v>0.030517578125</v>
          </cell>
          <cell r="R196">
            <v>60</v>
          </cell>
          <cell r="S196">
            <v>2</v>
          </cell>
          <cell r="T196" t="str">
            <v>AEPC          </v>
          </cell>
          <cell r="U196" t="str">
            <v>VICTORIA_VICTORG4</v>
          </cell>
          <cell r="V196" t="str">
            <v>AEPC          </v>
          </cell>
        </row>
        <row r="197">
          <cell r="P197" t="str">
            <v>BARNEY DAVIS_B_DAVIG1</v>
          </cell>
          <cell r="Q197">
            <v>0.030517578125</v>
          </cell>
          <cell r="R197">
            <v>335</v>
          </cell>
          <cell r="S197">
            <v>2</v>
          </cell>
          <cell r="T197" t="str">
            <v>AEPC          </v>
          </cell>
          <cell r="U197" t="str">
            <v>BARNEY DAVIS_B_DAVIG1</v>
          </cell>
          <cell r="V197" t="str">
            <v>AEPC          </v>
          </cell>
        </row>
        <row r="198">
          <cell r="P198" t="str">
            <v>BARNEY DAVIS_B_DAVIG2</v>
          </cell>
          <cell r="Q198">
            <v>54.65869140625</v>
          </cell>
          <cell r="R198">
            <v>353</v>
          </cell>
          <cell r="S198">
            <v>2</v>
          </cell>
          <cell r="T198" t="str">
            <v>AEPC          </v>
          </cell>
          <cell r="U198" t="str">
            <v>BARNEY DAVIS_B_DAVIG2</v>
          </cell>
          <cell r="V198" t="str">
            <v>AEPC          </v>
          </cell>
        </row>
        <row r="199">
          <cell r="P199" t="str">
            <v>OXYGEN_CTG1</v>
          </cell>
          <cell r="Q199">
            <v>133.97137451171875</v>
          </cell>
          <cell r="R199">
            <v>157</v>
          </cell>
          <cell r="S199">
            <v>11</v>
          </cell>
          <cell r="T199" t="str">
            <v>TENASKA       </v>
          </cell>
          <cell r="U199" t="str">
            <v>OXYGEN_CTG1</v>
          </cell>
          <cell r="V199" t="str">
            <v>TENASKA       </v>
          </cell>
        </row>
        <row r="200">
          <cell r="P200" t="str">
            <v>OXYGEN_CTG2</v>
          </cell>
          <cell r="Q200">
            <v>153.56719970703125</v>
          </cell>
          <cell r="R200">
            <v>157</v>
          </cell>
          <cell r="S200">
            <v>11</v>
          </cell>
          <cell r="T200" t="str">
            <v>TENASKA       </v>
          </cell>
          <cell r="U200" t="str">
            <v>OXYGEN_CTG2</v>
          </cell>
          <cell r="V200" t="str">
            <v>TENASKA       </v>
          </cell>
        </row>
        <row r="201">
          <cell r="P201" t="str">
            <v>OXYGEN_STG</v>
          </cell>
          <cell r="Q201">
            <v>116.97500610351562</v>
          </cell>
          <cell r="R201">
            <v>195</v>
          </cell>
          <cell r="S201">
            <v>11</v>
          </cell>
          <cell r="T201" t="str">
            <v>TENASKA       </v>
          </cell>
          <cell r="U201" t="str">
            <v>OXYGEN_STG</v>
          </cell>
          <cell r="V201" t="str">
            <v>TENASKA       </v>
          </cell>
        </row>
        <row r="202">
          <cell r="P202" t="str">
            <v>COASTAL_COASTAG1</v>
          </cell>
          <cell r="Q202">
            <v>0</v>
          </cell>
          <cell r="R202">
            <v>20</v>
          </cell>
          <cell r="S202">
            <v>2</v>
          </cell>
          <cell r="T202" t="str">
            <v>AEPC          </v>
          </cell>
          <cell r="U202" t="str">
            <v>COASTAL_COASTAG1</v>
          </cell>
          <cell r="V202" t="str">
            <v>AEPC          </v>
          </cell>
        </row>
        <row r="203">
          <cell r="P203" t="str">
            <v>COASTAL_COASTAG2</v>
          </cell>
          <cell r="Q203">
            <v>0.06103515625</v>
          </cell>
          <cell r="R203">
            <v>20</v>
          </cell>
          <cell r="S203">
            <v>2</v>
          </cell>
          <cell r="T203" t="str">
            <v>AEPC          </v>
          </cell>
          <cell r="U203" t="str">
            <v>COASTAL_COASTAG2</v>
          </cell>
          <cell r="V203" t="str">
            <v>AEPC          </v>
          </cell>
        </row>
        <row r="204">
          <cell r="P204" t="str">
            <v>VALERO_VALEROG1</v>
          </cell>
          <cell r="Q204">
            <v>0</v>
          </cell>
          <cell r="R204">
            <v>25</v>
          </cell>
          <cell r="S204">
            <v>21</v>
          </cell>
          <cell r="T204" t="str">
            <v>FREEENERGY    </v>
          </cell>
          <cell r="U204" t="str">
            <v>VALERO_VALEROG1</v>
          </cell>
          <cell r="V204" t="str">
            <v>FREEENERGY    </v>
          </cell>
        </row>
        <row r="205">
          <cell r="P205" t="str">
            <v>VALERO_VALEROG2</v>
          </cell>
          <cell r="Q205">
            <v>0</v>
          </cell>
          <cell r="R205">
            <v>25</v>
          </cell>
          <cell r="S205">
            <v>21</v>
          </cell>
          <cell r="T205" t="str">
            <v>FREEENERGY    </v>
          </cell>
          <cell r="U205" t="str">
            <v>VALERO_VALEROG2</v>
          </cell>
          <cell r="V205" t="str">
            <v>FREEENERGY    </v>
          </cell>
        </row>
        <row r="206">
          <cell r="P206" t="str">
            <v>LAREDO_LAREDOG1</v>
          </cell>
          <cell r="Q206">
            <v>0.030517578125</v>
          </cell>
          <cell r="R206">
            <v>29</v>
          </cell>
          <cell r="S206">
            <v>2</v>
          </cell>
          <cell r="T206" t="str">
            <v>AEPC          </v>
          </cell>
          <cell r="U206" t="str">
            <v>LAREDO_LAREDOG1</v>
          </cell>
          <cell r="V206" t="str">
            <v>AEPC          </v>
          </cell>
        </row>
        <row r="207">
          <cell r="P207" t="str">
            <v>LAREDO_LAREDOG2</v>
          </cell>
          <cell r="Q207">
            <v>0</v>
          </cell>
          <cell r="R207">
            <v>32</v>
          </cell>
          <cell r="S207">
            <v>2</v>
          </cell>
          <cell r="T207" t="str">
            <v>AEPC          </v>
          </cell>
          <cell r="U207" t="str">
            <v>LAREDO_LAREDOG2</v>
          </cell>
          <cell r="V207" t="str">
            <v>AEPC          </v>
          </cell>
        </row>
        <row r="208">
          <cell r="P208" t="str">
            <v>LAREDO_LAREDOG3</v>
          </cell>
          <cell r="Q208">
            <v>0</v>
          </cell>
          <cell r="R208">
            <v>107</v>
          </cell>
          <cell r="S208">
            <v>2</v>
          </cell>
          <cell r="T208" t="str">
            <v>AEPC          </v>
          </cell>
          <cell r="U208" t="str">
            <v>LAREDO_LAREDOG3</v>
          </cell>
          <cell r="V208" t="str">
            <v>AEPC          </v>
          </cell>
        </row>
        <row r="209">
          <cell r="P209" t="str">
            <v>OXY_CC_OXY_CCG1</v>
          </cell>
          <cell r="Q209">
            <v>8.91168212890625</v>
          </cell>
          <cell r="R209">
            <v>38</v>
          </cell>
          <cell r="S209">
            <v>2</v>
          </cell>
          <cell r="T209" t="str">
            <v>AEPC          </v>
          </cell>
          <cell r="U209" t="str">
            <v>OXY_CC_OXY_CCG1</v>
          </cell>
          <cell r="V209" t="str">
            <v>AEPC          </v>
          </cell>
        </row>
        <row r="210">
          <cell r="P210" t="str">
            <v>LON_HILL_LON_HIG4</v>
          </cell>
          <cell r="Q210">
            <v>0</v>
          </cell>
          <cell r="R210">
            <v>234</v>
          </cell>
          <cell r="S210">
            <v>2</v>
          </cell>
          <cell r="T210" t="str">
            <v>AEPC          </v>
          </cell>
          <cell r="U210" t="str">
            <v>LON_HILL_LON_HIG4</v>
          </cell>
          <cell r="V210" t="str">
            <v>AEPC          </v>
          </cell>
        </row>
        <row r="211">
          <cell r="P211" t="str">
            <v>LON_HILL_LON_HIG3</v>
          </cell>
          <cell r="Q211">
            <v>0</v>
          </cell>
          <cell r="R211">
            <v>152</v>
          </cell>
          <cell r="S211">
            <v>2</v>
          </cell>
          <cell r="T211" t="str">
            <v>AEPC          </v>
          </cell>
          <cell r="U211" t="str">
            <v>LON_HILL_LON_HIG3</v>
          </cell>
          <cell r="V211" t="str">
            <v>AEPC          </v>
          </cell>
        </row>
        <row r="212">
          <cell r="P212" t="str">
            <v>LON_HILL_LON_HIG1</v>
          </cell>
          <cell r="Q212">
            <v>0.030517578125</v>
          </cell>
          <cell r="R212">
            <v>72</v>
          </cell>
          <cell r="S212">
            <v>2</v>
          </cell>
          <cell r="T212" t="str">
            <v>AEPC          </v>
          </cell>
          <cell r="U212" t="str">
            <v>LON_HILL_LON_HIG1</v>
          </cell>
          <cell r="V212" t="str">
            <v>AEPC          </v>
          </cell>
        </row>
        <row r="213">
          <cell r="P213" t="str">
            <v>LON_HILL_LON_HIG2</v>
          </cell>
          <cell r="Q213">
            <v>0</v>
          </cell>
          <cell r="R213">
            <v>73</v>
          </cell>
          <cell r="S213">
            <v>2</v>
          </cell>
          <cell r="T213" t="str">
            <v>AEPC          </v>
          </cell>
          <cell r="U213" t="str">
            <v>LON_HILL_LON_HIG2</v>
          </cell>
          <cell r="V213" t="str">
            <v>AEPC          </v>
          </cell>
        </row>
        <row r="214">
          <cell r="P214" t="str">
            <v>NUECES_B_NUECESG5</v>
          </cell>
          <cell r="Q214">
            <v>0.030517578125</v>
          </cell>
          <cell r="R214">
            <v>29</v>
          </cell>
          <cell r="S214">
            <v>2</v>
          </cell>
          <cell r="T214" t="str">
            <v>AEPC          </v>
          </cell>
          <cell r="U214" t="str">
            <v>NUECES_B_NUECESG5</v>
          </cell>
          <cell r="V214" t="str">
            <v>AEPC          </v>
          </cell>
        </row>
        <row r="215">
          <cell r="P215" t="str">
            <v>NUECES_B_NUECESG6</v>
          </cell>
          <cell r="Q215">
            <v>44.4044189453125</v>
          </cell>
          <cell r="R215">
            <v>136</v>
          </cell>
          <cell r="S215">
            <v>2</v>
          </cell>
          <cell r="T215" t="str">
            <v>AEPC          </v>
          </cell>
          <cell r="U215" t="str">
            <v>NUECES_B_NUECESG6</v>
          </cell>
          <cell r="V215" t="str">
            <v>AEPC          </v>
          </cell>
        </row>
        <row r="216">
          <cell r="P216" t="str">
            <v>NUECES_B_NUECESG7</v>
          </cell>
          <cell r="Q216">
            <v>80.355224609375</v>
          </cell>
          <cell r="R216">
            <v>368</v>
          </cell>
          <cell r="S216">
            <v>2</v>
          </cell>
          <cell r="T216" t="str">
            <v>AEPC          </v>
          </cell>
          <cell r="U216" t="str">
            <v>NUECES_B_NUECESG7</v>
          </cell>
          <cell r="V216" t="str">
            <v>AEPC          </v>
          </cell>
        </row>
        <row r="217">
          <cell r="P217" t="str">
            <v>KOCH_UP_KOCHUPG1</v>
          </cell>
          <cell r="Q217">
            <v>0</v>
          </cell>
          <cell r="R217">
            <v>38</v>
          </cell>
          <cell r="S217">
            <v>21</v>
          </cell>
          <cell r="T217" t="str">
            <v>FREEENERGY    </v>
          </cell>
          <cell r="U217" t="str">
            <v>KOCH_UP_KOCHUPG1</v>
          </cell>
          <cell r="V217" t="str">
            <v>FREEENERGY    </v>
          </cell>
        </row>
        <row r="218">
          <cell r="P218" t="str">
            <v>LGE_LGE_GT1</v>
          </cell>
          <cell r="Q218">
            <v>0.0030517578125</v>
          </cell>
          <cell r="R218">
            <v>157</v>
          </cell>
          <cell r="S218">
            <v>3</v>
          </cell>
          <cell r="T218" t="str">
            <v>DYNEGY        </v>
          </cell>
          <cell r="U218" t="str">
            <v>LGE_LGE_GT1</v>
          </cell>
          <cell r="V218" t="str">
            <v>DYNEGY        </v>
          </cell>
        </row>
        <row r="219">
          <cell r="P219" t="str">
            <v>LGE_LGE_GT2</v>
          </cell>
          <cell r="Q219">
            <v>137.12881469726562</v>
          </cell>
          <cell r="R219">
            <v>158</v>
          </cell>
          <cell r="S219">
            <v>3</v>
          </cell>
          <cell r="T219" t="str">
            <v>DYNEGY        </v>
          </cell>
          <cell r="U219" t="str">
            <v>LGE_LGE_GT2</v>
          </cell>
          <cell r="V219" t="str">
            <v>DYNEGY        </v>
          </cell>
        </row>
        <row r="220">
          <cell r="P220" t="str">
            <v>LGE_LGE_STG</v>
          </cell>
          <cell r="Q220">
            <v>21.74748992919922</v>
          </cell>
          <cell r="R220">
            <v>89</v>
          </cell>
          <cell r="S220">
            <v>3</v>
          </cell>
          <cell r="T220" t="str">
            <v>DYNEGY        </v>
          </cell>
          <cell r="U220" t="str">
            <v>LGE_LGE_STG</v>
          </cell>
          <cell r="V220" t="str">
            <v>DYNEGY        </v>
          </cell>
        </row>
        <row r="221">
          <cell r="P221" t="str">
            <v>DUKE_DUKE_ST1</v>
          </cell>
          <cell r="Q221">
            <v>87.81999969482422</v>
          </cell>
          <cell r="R221">
            <v>175</v>
          </cell>
          <cell r="S221">
            <v>5</v>
          </cell>
          <cell r="T221" t="str">
            <v>CALPINE       </v>
          </cell>
          <cell r="U221" t="str">
            <v>DUKE_DUKE_ST1</v>
          </cell>
          <cell r="V221" t="str">
            <v>CALPINE       </v>
          </cell>
        </row>
        <row r="222">
          <cell r="P222" t="str">
            <v>DUKE_DUKE_ST1_J01</v>
          </cell>
          <cell r="Q222">
            <v>87.81999969482422</v>
          </cell>
          <cell r="R222">
            <v>87</v>
          </cell>
          <cell r="S222">
            <v>5</v>
          </cell>
          <cell r="T222" t="str">
            <v>CALPINE       </v>
          </cell>
          <cell r="U222" t="str">
            <v>DUKE_DUKE_ST1_J01</v>
          </cell>
          <cell r="V222" t="str">
            <v>CALPINE       </v>
          </cell>
        </row>
        <row r="223">
          <cell r="P223" t="str">
            <v>DUKE_DUKE_ST1_J02</v>
          </cell>
          <cell r="Q223">
            <v>0</v>
          </cell>
          <cell r="R223">
            <v>87</v>
          </cell>
          <cell r="S223">
            <v>5</v>
          </cell>
          <cell r="T223" t="str">
            <v>CALPINE       </v>
          </cell>
          <cell r="U223" t="str">
            <v>DUKE_DUKE_ST1_J02</v>
          </cell>
          <cell r="V223" t="str">
            <v>CALPINE       </v>
          </cell>
        </row>
        <row r="224">
          <cell r="P224" t="str">
            <v>DUKE_DUKE_GT2</v>
          </cell>
          <cell r="Q224">
            <v>16.489999771118164</v>
          </cell>
          <cell r="R224">
            <v>161</v>
          </cell>
          <cell r="S224">
            <v>5</v>
          </cell>
          <cell r="T224" t="str">
            <v>CALPINE       </v>
          </cell>
          <cell r="U224" t="str">
            <v>DUKE_DUKE_GT2</v>
          </cell>
          <cell r="V224" t="str">
            <v>CALPINE       </v>
          </cell>
        </row>
        <row r="225">
          <cell r="P225" t="str">
            <v>DUKE_DUKE_GT2_J01</v>
          </cell>
          <cell r="Q225">
            <v>16.489999771118164</v>
          </cell>
          <cell r="R225">
            <v>80</v>
          </cell>
          <cell r="S225">
            <v>5</v>
          </cell>
          <cell r="T225" t="str">
            <v>CALPINE       </v>
          </cell>
          <cell r="U225" t="str">
            <v>DUKE_DUKE_GT2_J01</v>
          </cell>
          <cell r="V225" t="str">
            <v>CALPINE       </v>
          </cell>
        </row>
        <row r="226">
          <cell r="P226" t="str">
            <v>DUKE_DUKE_GT2_J02</v>
          </cell>
          <cell r="Q226">
            <v>0</v>
          </cell>
          <cell r="R226">
            <v>80</v>
          </cell>
          <cell r="S226">
            <v>5</v>
          </cell>
          <cell r="T226" t="str">
            <v>CALPINE       </v>
          </cell>
          <cell r="U226" t="str">
            <v>DUKE_DUKE_GT2_J02</v>
          </cell>
          <cell r="V226" t="str">
            <v>CALPINE       </v>
          </cell>
        </row>
        <row r="227">
          <cell r="P227" t="str">
            <v>DUKE_DUKE_GT1</v>
          </cell>
          <cell r="Q227">
            <v>149.0800018310547</v>
          </cell>
          <cell r="R227">
            <v>164</v>
          </cell>
          <cell r="S227">
            <v>5</v>
          </cell>
          <cell r="T227" t="str">
            <v>CALPINE       </v>
          </cell>
          <cell r="U227" t="str">
            <v>DUKE_DUKE_GT1</v>
          </cell>
          <cell r="V227" t="str">
            <v>CALPINE       </v>
          </cell>
        </row>
        <row r="228">
          <cell r="P228" t="str">
            <v>DUKE_DUKE_GT1_J01</v>
          </cell>
          <cell r="Q228">
            <v>149.0800018310547</v>
          </cell>
          <cell r="R228">
            <v>82</v>
          </cell>
          <cell r="S228">
            <v>5</v>
          </cell>
          <cell r="T228" t="str">
            <v>CALPINE       </v>
          </cell>
          <cell r="U228" t="str">
            <v>DUKE_DUKE_GT1_J01</v>
          </cell>
          <cell r="V228" t="str">
            <v>CALPINE       </v>
          </cell>
        </row>
        <row r="229">
          <cell r="P229" t="str">
            <v>DUKE_DUKE_GT1_J02</v>
          </cell>
          <cell r="Q229">
            <v>0</v>
          </cell>
          <cell r="R229">
            <v>82</v>
          </cell>
          <cell r="S229">
            <v>5</v>
          </cell>
          <cell r="T229" t="str">
            <v>CALPINE       </v>
          </cell>
          <cell r="U229" t="str">
            <v>DUKE_DUKE_GT1_J02</v>
          </cell>
          <cell r="V229" t="str">
            <v>CALPINE       </v>
          </cell>
        </row>
        <row r="230">
          <cell r="P230" t="str">
            <v>BATES_BATES_G1</v>
          </cell>
          <cell r="Q230">
            <v>0</v>
          </cell>
          <cell r="R230">
            <v>70</v>
          </cell>
          <cell r="S230">
            <v>2</v>
          </cell>
          <cell r="T230" t="str">
            <v>AEPC          </v>
          </cell>
          <cell r="U230" t="str">
            <v>BATES_BATES_G1</v>
          </cell>
          <cell r="V230" t="str">
            <v>AEPC          </v>
          </cell>
        </row>
        <row r="231">
          <cell r="P231" t="str">
            <v>BATES_BATES_G2</v>
          </cell>
          <cell r="Q231">
            <v>0</v>
          </cell>
          <cell r="R231">
            <v>110</v>
          </cell>
          <cell r="S231">
            <v>2</v>
          </cell>
          <cell r="T231" t="str">
            <v>AEPC          </v>
          </cell>
          <cell r="U231" t="str">
            <v>BATES_BATES_G2</v>
          </cell>
          <cell r="V231" t="str">
            <v>AEPC          </v>
          </cell>
        </row>
        <row r="232">
          <cell r="P232" t="str">
            <v>FRONTERA_FRONTEG1</v>
          </cell>
          <cell r="Q232">
            <v>136.41598510742188</v>
          </cell>
          <cell r="R232">
            <v>150</v>
          </cell>
          <cell r="S232">
            <v>15</v>
          </cell>
          <cell r="T232" t="str">
            <v>APX           </v>
          </cell>
          <cell r="U232" t="str">
            <v>FRONTERA_FRONTEG1</v>
          </cell>
          <cell r="V232" t="str">
            <v>APX           </v>
          </cell>
        </row>
        <row r="233">
          <cell r="P233" t="str">
            <v>FRONTERA_FRONTEG2</v>
          </cell>
          <cell r="Q233">
            <v>135.8280029296875</v>
          </cell>
          <cell r="R233">
            <v>150</v>
          </cell>
          <cell r="S233">
            <v>15</v>
          </cell>
          <cell r="T233" t="str">
            <v>APX           </v>
          </cell>
          <cell r="U233" t="str">
            <v>FRONTERA_FRONTEG2</v>
          </cell>
          <cell r="V233" t="str">
            <v>APX           </v>
          </cell>
        </row>
        <row r="234">
          <cell r="P234" t="str">
            <v>FRONTERA_FRONTEG3</v>
          </cell>
          <cell r="Q234">
            <v>164.37600708007812</v>
          </cell>
          <cell r="R234">
            <v>165</v>
          </cell>
          <cell r="S234">
            <v>15</v>
          </cell>
          <cell r="T234" t="str">
            <v>APX           </v>
          </cell>
          <cell r="U234" t="str">
            <v>FRONTERA_FRONTEG3</v>
          </cell>
          <cell r="V234" t="str">
            <v>APX           </v>
          </cell>
        </row>
        <row r="235">
          <cell r="P235" t="str">
            <v>NEDIN_NEDIN_G1</v>
          </cell>
          <cell r="Q235">
            <v>0</v>
          </cell>
          <cell r="R235">
            <v>180</v>
          </cell>
          <cell r="S235">
            <v>5</v>
          </cell>
          <cell r="T235" t="str">
            <v>CALPINE       </v>
          </cell>
          <cell r="U235" t="str">
            <v>NEDIN_NEDIN_G1</v>
          </cell>
          <cell r="V235" t="str">
            <v>CALPINE       </v>
          </cell>
        </row>
        <row r="236">
          <cell r="P236" t="str">
            <v>NEDIN_NEDIN_G2</v>
          </cell>
          <cell r="Q236">
            <v>226.69000244140625</v>
          </cell>
          <cell r="R236">
            <v>180</v>
          </cell>
          <cell r="S236">
            <v>5</v>
          </cell>
          <cell r="T236" t="str">
            <v>CALPINE       </v>
          </cell>
          <cell r="U236" t="str">
            <v>NEDIN_NEDIN_G2</v>
          </cell>
          <cell r="V236" t="str">
            <v>CALPINE       </v>
          </cell>
        </row>
        <row r="237">
          <cell r="P237" t="str">
            <v>NEDIN_NEDIN_G3</v>
          </cell>
          <cell r="Q237">
            <v>116.30999755859375</v>
          </cell>
          <cell r="R237">
            <v>180</v>
          </cell>
          <cell r="S237">
            <v>5</v>
          </cell>
          <cell r="T237" t="str">
            <v>CALPINE       </v>
          </cell>
          <cell r="U237" t="str">
            <v>NEDIN_NEDIN_G3</v>
          </cell>
          <cell r="V237" t="str">
            <v>CALPINE       </v>
          </cell>
        </row>
        <row r="238">
          <cell r="P238" t="str">
            <v>LA_PALMA_LA_PALG6</v>
          </cell>
          <cell r="Q238">
            <v>0.030517578125</v>
          </cell>
          <cell r="R238">
            <v>155</v>
          </cell>
          <cell r="S238">
            <v>2</v>
          </cell>
          <cell r="T238" t="str">
            <v>AEPC          </v>
          </cell>
          <cell r="U238" t="str">
            <v>LA_PALMA_LA_PALG6</v>
          </cell>
          <cell r="V238" t="str">
            <v>AEPC          </v>
          </cell>
        </row>
        <row r="239">
          <cell r="P239" t="str">
            <v>LA_PALMA_LA_PALG4</v>
          </cell>
          <cell r="Q239">
            <v>0.030517578125</v>
          </cell>
          <cell r="R239">
            <v>23</v>
          </cell>
          <cell r="S239">
            <v>2</v>
          </cell>
          <cell r="T239" t="str">
            <v>AEPC          </v>
          </cell>
          <cell r="U239" t="str">
            <v>LA_PALMA_LA_PALG4</v>
          </cell>
          <cell r="V239" t="str">
            <v>AEPC          </v>
          </cell>
        </row>
        <row r="240">
          <cell r="P240" t="str">
            <v>LA_PALMA_LA_PALG5</v>
          </cell>
          <cell r="Q240">
            <v>0.030517578125</v>
          </cell>
          <cell r="R240">
            <v>23</v>
          </cell>
          <cell r="S240">
            <v>2</v>
          </cell>
          <cell r="T240" t="str">
            <v>AEPC          </v>
          </cell>
          <cell r="U240" t="str">
            <v>LA_PALMA_LA_PALG5</v>
          </cell>
          <cell r="V240" t="str">
            <v>AEPC          </v>
          </cell>
        </row>
        <row r="241">
          <cell r="P241" t="str">
            <v>LA_PALMA_LA_PALG7</v>
          </cell>
          <cell r="Q241">
            <v>0</v>
          </cell>
          <cell r="R241">
            <v>50</v>
          </cell>
          <cell r="S241">
            <v>2</v>
          </cell>
          <cell r="T241" t="str">
            <v>AEPC          </v>
          </cell>
          <cell r="U241" t="str">
            <v>LA_PALMA_LA_PALG7</v>
          </cell>
          <cell r="V241" t="str">
            <v>AEPC          </v>
          </cell>
        </row>
        <row r="242">
          <cell r="P242" t="str">
            <v>UCC COGN_UCC_C_1</v>
          </cell>
          <cell r="Q242">
            <v>6.640827655792236</v>
          </cell>
          <cell r="R242">
            <v>45</v>
          </cell>
          <cell r="S242">
            <v>11</v>
          </cell>
          <cell r="T242" t="str">
            <v>TENASKA       </v>
          </cell>
          <cell r="U242" t="str">
            <v>UCC COGN_UCC_C_1</v>
          </cell>
          <cell r="V242" t="str">
            <v>TENASKA       </v>
          </cell>
        </row>
        <row r="243">
          <cell r="P243" t="str">
            <v>UCC COGN_UCC_C_2</v>
          </cell>
          <cell r="Q243">
            <v>5.859553813934326</v>
          </cell>
          <cell r="R243">
            <v>32</v>
          </cell>
          <cell r="S243">
            <v>11</v>
          </cell>
          <cell r="T243" t="str">
            <v>TENASKA       </v>
          </cell>
          <cell r="U243" t="str">
            <v>UCC COGN_UCC_C_2</v>
          </cell>
          <cell r="V243" t="str">
            <v>TENASKA       </v>
          </cell>
        </row>
        <row r="244">
          <cell r="P244" t="str">
            <v>AMOCOOIL_AMOCO_1</v>
          </cell>
          <cell r="Q244">
            <v>105.15388488769531</v>
          </cell>
          <cell r="R244">
            <v>92</v>
          </cell>
          <cell r="S244">
            <v>16</v>
          </cell>
          <cell r="T244" t="str">
            <v>CONST_PS_B    </v>
          </cell>
          <cell r="U244" t="str">
            <v>AMOCOOIL_AMOCO_1</v>
          </cell>
          <cell r="V244" t="str">
            <v>CONST_PS_B    </v>
          </cell>
        </row>
        <row r="245">
          <cell r="P245" t="str">
            <v>AMOCOOIL_AMOCO_2</v>
          </cell>
          <cell r="Q245">
            <v>0</v>
          </cell>
          <cell r="R245">
            <v>92</v>
          </cell>
          <cell r="S245">
            <v>16</v>
          </cell>
          <cell r="T245" t="str">
            <v>CONST_PS_B    </v>
          </cell>
          <cell r="U245" t="str">
            <v>AMOCOOIL_AMOCO_2</v>
          </cell>
          <cell r="V245" t="str">
            <v>CONST_PS_B    </v>
          </cell>
        </row>
        <row r="246">
          <cell r="P246" t="str">
            <v>AMOCOOIL_AMOCO_5</v>
          </cell>
          <cell r="Q246">
            <v>0</v>
          </cell>
          <cell r="R246">
            <v>60</v>
          </cell>
          <cell r="S246">
            <v>16</v>
          </cell>
          <cell r="T246" t="str">
            <v>CONST_PS_B    </v>
          </cell>
          <cell r="U246" t="str">
            <v>AMOCOOIL_AMOCO_5</v>
          </cell>
          <cell r="V246" t="str">
            <v>CONST_PS_B    </v>
          </cell>
        </row>
        <row r="247">
          <cell r="P247" t="str">
            <v>AMOCOOIL_AMOCO_A</v>
          </cell>
          <cell r="Q247">
            <v>0</v>
          </cell>
          <cell r="R247">
            <v>7</v>
          </cell>
          <cell r="S247">
            <v>16</v>
          </cell>
          <cell r="T247" t="str">
            <v>CONST_PS_B    </v>
          </cell>
          <cell r="U247" t="str">
            <v>AMOCOOIL_AMOCO_A</v>
          </cell>
          <cell r="V247" t="str">
            <v>CONST_PS_B    </v>
          </cell>
        </row>
        <row r="248">
          <cell r="P248" t="str">
            <v>AMOCOOIL_AMOCO_B</v>
          </cell>
          <cell r="Q248">
            <v>0</v>
          </cell>
          <cell r="R248">
            <v>7</v>
          </cell>
          <cell r="S248">
            <v>16</v>
          </cell>
          <cell r="T248" t="str">
            <v>CONST_PS_B    </v>
          </cell>
          <cell r="U248" t="str">
            <v>AMOCOOIL_AMOCO_B</v>
          </cell>
          <cell r="V248" t="str">
            <v>CONST_PS_B    </v>
          </cell>
        </row>
        <row r="249">
          <cell r="P249" t="str">
            <v>AMOCOOIL_AMOCO_C</v>
          </cell>
          <cell r="Q249">
            <v>0</v>
          </cell>
          <cell r="R249">
            <v>5</v>
          </cell>
          <cell r="S249">
            <v>16</v>
          </cell>
          <cell r="T249" t="str">
            <v>CONST_PS_B    </v>
          </cell>
          <cell r="U249" t="str">
            <v>AMOCOOIL_AMOCO_C</v>
          </cell>
          <cell r="V249" t="str">
            <v>CONST_PS_B    </v>
          </cell>
        </row>
        <row r="250">
          <cell r="P250" t="str">
            <v>AMOCOOIL_AMOCO_D</v>
          </cell>
          <cell r="Q250">
            <v>0</v>
          </cell>
          <cell r="R250">
            <v>9</v>
          </cell>
          <cell r="S250">
            <v>16</v>
          </cell>
          <cell r="T250" t="str">
            <v>CONST_PS_B    </v>
          </cell>
          <cell r="U250" t="str">
            <v>AMOCOOIL_AMOCO_D</v>
          </cell>
          <cell r="V250" t="str">
            <v>CONST_PS_B    </v>
          </cell>
        </row>
        <row r="251">
          <cell r="P251" t="str">
            <v>AMOCOOIL_AMOCO_E</v>
          </cell>
          <cell r="Q251">
            <v>0</v>
          </cell>
          <cell r="R251">
            <v>5</v>
          </cell>
          <cell r="S251">
            <v>16</v>
          </cell>
          <cell r="T251" t="str">
            <v>CONST_PS_B    </v>
          </cell>
          <cell r="U251" t="str">
            <v>AMOCOOIL_AMOCO_E</v>
          </cell>
          <cell r="V251" t="str">
            <v>CONST_PS_B    </v>
          </cell>
        </row>
        <row r="252">
          <cell r="P252" t="str">
            <v>AMOCOOIL_AMOCO_F</v>
          </cell>
          <cell r="Q252">
            <v>0</v>
          </cell>
          <cell r="R252">
            <v>7</v>
          </cell>
          <cell r="S252">
            <v>16</v>
          </cell>
          <cell r="T252" t="str">
            <v>CONST_PS_B    </v>
          </cell>
          <cell r="U252" t="str">
            <v>AMOCOOIL_AMOCO_F</v>
          </cell>
          <cell r="V252" t="str">
            <v>CONST_PS_B    </v>
          </cell>
        </row>
        <row r="253">
          <cell r="P253" t="str">
            <v>AMCOCHEM_AMCOC_3</v>
          </cell>
          <cell r="Q253">
            <v>0</v>
          </cell>
          <cell r="R253">
            <v>40</v>
          </cell>
          <cell r="S253">
            <v>21</v>
          </cell>
          <cell r="T253" t="str">
            <v>FREEENERGY    </v>
          </cell>
          <cell r="U253" t="str">
            <v>AMCOCHEM_AMCOC_3</v>
          </cell>
          <cell r="V253" t="str">
            <v>FREEENERGY    </v>
          </cell>
        </row>
        <row r="254">
          <cell r="P254" t="str">
            <v>PHIBRO_PHIBR_1</v>
          </cell>
          <cell r="Q254">
            <v>0</v>
          </cell>
          <cell r="R254">
            <v>19</v>
          </cell>
          <cell r="S254">
            <v>21</v>
          </cell>
          <cell r="T254" t="str">
            <v>FREEENERGY    </v>
          </cell>
          <cell r="U254" t="str">
            <v>PHIBRO_PHIBR_1</v>
          </cell>
          <cell r="V254" t="str">
            <v>FREEENERGY    </v>
          </cell>
        </row>
        <row r="255">
          <cell r="P255" t="str">
            <v>PHIBRO_PHIBR_2</v>
          </cell>
          <cell r="Q255">
            <v>0</v>
          </cell>
          <cell r="R255">
            <v>19</v>
          </cell>
          <cell r="S255">
            <v>21</v>
          </cell>
          <cell r="T255" t="str">
            <v>FREEENERGY    </v>
          </cell>
          <cell r="U255" t="str">
            <v>PHIBRO_PHIBR_2</v>
          </cell>
          <cell r="V255" t="str">
            <v>FREEENERGY    </v>
          </cell>
        </row>
        <row r="256">
          <cell r="P256" t="str">
            <v>SCLPCOGN_SCLPC_1</v>
          </cell>
          <cell r="Q256">
            <v>362.7735595703125</v>
          </cell>
          <cell r="R256">
            <v>120</v>
          </cell>
          <cell r="S256">
            <v>2</v>
          </cell>
          <cell r="T256" t="str">
            <v>AEPC          </v>
          </cell>
          <cell r="U256" t="str">
            <v>SCLPCOGN_SCLPC_1</v>
          </cell>
          <cell r="V256" t="str">
            <v>AEPC          </v>
          </cell>
        </row>
        <row r="257">
          <cell r="P257" t="str">
            <v>SCLPCOGN_SCLPC_2</v>
          </cell>
          <cell r="Q257">
            <v>0.030517578125</v>
          </cell>
          <cell r="R257">
            <v>120</v>
          </cell>
          <cell r="S257">
            <v>2</v>
          </cell>
          <cell r="T257" t="str">
            <v>AEPC          </v>
          </cell>
          <cell r="U257" t="str">
            <v>SCLPCOGN_SCLPC_2</v>
          </cell>
          <cell r="V257" t="str">
            <v>AEPC          </v>
          </cell>
        </row>
        <row r="258">
          <cell r="P258" t="str">
            <v>SCLPCOGN_SCLPC_3</v>
          </cell>
          <cell r="Q258">
            <v>0.030517578125</v>
          </cell>
          <cell r="R258">
            <v>120</v>
          </cell>
          <cell r="S258">
            <v>2</v>
          </cell>
          <cell r="T258" t="str">
            <v>AEPC          </v>
          </cell>
          <cell r="U258" t="str">
            <v>SCLPCOGN_SCLPC_3</v>
          </cell>
          <cell r="V258" t="str">
            <v>AEPC          </v>
          </cell>
        </row>
        <row r="259">
          <cell r="P259" t="str">
            <v>SCLPCOGN_SCLPC_4</v>
          </cell>
          <cell r="Q259">
            <v>0.030517578125</v>
          </cell>
          <cell r="R259">
            <v>120</v>
          </cell>
          <cell r="S259">
            <v>2</v>
          </cell>
          <cell r="T259" t="str">
            <v>AEPC          </v>
          </cell>
          <cell r="U259" t="str">
            <v>SCLPCOGN_SCLPC_4</v>
          </cell>
          <cell r="V259" t="str">
            <v>AEPC          </v>
          </cell>
        </row>
        <row r="260">
          <cell r="P260" t="str">
            <v>S_LCOGEN_S_LCO_1</v>
          </cell>
          <cell r="Q260">
            <v>0</v>
          </cell>
          <cell r="R260">
            <v>48</v>
          </cell>
          <cell r="S260">
            <v>21</v>
          </cell>
          <cell r="T260" t="str">
            <v>FREEENERGY    </v>
          </cell>
          <cell r="U260" t="str">
            <v>S_LCOGEN_S_LCO_1</v>
          </cell>
          <cell r="V260" t="str">
            <v>FREEENERGY    </v>
          </cell>
        </row>
        <row r="261">
          <cell r="P261" t="str">
            <v>TNP ONE_TNP_O_1</v>
          </cell>
          <cell r="Q261">
            <v>149.88006591796875</v>
          </cell>
          <cell r="R261">
            <v>153</v>
          </cell>
          <cell r="S261">
            <v>16</v>
          </cell>
          <cell r="T261" t="str">
            <v>CONST_PS_B    </v>
          </cell>
          <cell r="U261" t="str">
            <v>TNP ONE_TNP_O_1</v>
          </cell>
          <cell r="V261" t="str">
            <v>CONST_PS_B    </v>
          </cell>
        </row>
        <row r="262">
          <cell r="P262" t="str">
            <v>TNP ONE_TNP_O_2</v>
          </cell>
          <cell r="Q262">
            <v>151.70384216308594</v>
          </cell>
          <cell r="R262">
            <v>154</v>
          </cell>
          <cell r="S262">
            <v>16</v>
          </cell>
          <cell r="T262" t="str">
            <v>CONST_PS_B    </v>
          </cell>
          <cell r="U262" t="str">
            <v>TNP ONE_TNP_O_2</v>
          </cell>
          <cell r="V262" t="str">
            <v>CONST_PS_B    </v>
          </cell>
        </row>
        <row r="263">
          <cell r="P263" t="str">
            <v>BIOE G_BIOE_GG1</v>
          </cell>
          <cell r="Q263">
            <v>0</v>
          </cell>
          <cell r="R263">
            <v>2</v>
          </cell>
          <cell r="S263">
            <v>13</v>
          </cell>
          <cell r="T263" t="str">
            <v>TXUET         </v>
          </cell>
          <cell r="U263" t="str">
            <v>BIOE G_BIOE_GG1</v>
          </cell>
          <cell r="V263" t="str">
            <v>TXUET         </v>
          </cell>
        </row>
        <row r="264">
          <cell r="P264" t="str">
            <v>BIOE G_BIOE_GG2</v>
          </cell>
          <cell r="Q264">
            <v>0</v>
          </cell>
          <cell r="R264">
            <v>2</v>
          </cell>
          <cell r="S264">
            <v>13</v>
          </cell>
          <cell r="T264" t="str">
            <v>TXUET         </v>
          </cell>
          <cell r="U264" t="str">
            <v>BIOE G_BIOE_GG2</v>
          </cell>
          <cell r="V264" t="str">
            <v>TXUET         </v>
          </cell>
        </row>
        <row r="265">
          <cell r="P265" t="str">
            <v>TGF_TGFGT_2</v>
          </cell>
          <cell r="Q265">
            <v>0</v>
          </cell>
          <cell r="R265">
            <v>10</v>
          </cell>
          <cell r="S265">
            <v>2</v>
          </cell>
          <cell r="T265" t="str">
            <v>AEPC          </v>
          </cell>
          <cell r="U265" t="str">
            <v>TGF_TGFGT_2</v>
          </cell>
          <cell r="V265" t="str">
            <v>AEPC          </v>
          </cell>
        </row>
        <row r="266">
          <cell r="P266" t="str">
            <v>TGF_TGFGT_1</v>
          </cell>
          <cell r="Q266">
            <v>0.030517578125</v>
          </cell>
          <cell r="R266">
            <v>68</v>
          </cell>
          <cell r="S266">
            <v>2</v>
          </cell>
          <cell r="T266" t="str">
            <v>AEPC          </v>
          </cell>
          <cell r="U266" t="str">
            <v>TGF_TGFGT_1</v>
          </cell>
          <cell r="V266" t="str">
            <v>AEPC          </v>
          </cell>
        </row>
        <row r="267">
          <cell r="P267" t="str">
            <v>_AZ__AZ_G1</v>
          </cell>
          <cell r="Q267">
            <v>0.27838829159736633</v>
          </cell>
          <cell r="R267">
            <v>120</v>
          </cell>
          <cell r="S267">
            <v>14</v>
          </cell>
          <cell r="T267" t="str">
            <v>EXCELON       </v>
          </cell>
          <cell r="U267" t="str">
            <v>_AZ__AZ_G1</v>
          </cell>
          <cell r="V267" t="str">
            <v>EXCELON       </v>
          </cell>
        </row>
        <row r="268">
          <cell r="P268" t="str">
            <v>_AZ__AZ_G2</v>
          </cell>
          <cell r="Q268">
            <v>0.3663003742694855</v>
          </cell>
          <cell r="R268">
            <v>47</v>
          </cell>
          <cell r="S268">
            <v>14</v>
          </cell>
          <cell r="T268" t="str">
            <v>EXCELON       </v>
          </cell>
          <cell r="U268" t="str">
            <v>_AZ__AZ_G2</v>
          </cell>
          <cell r="V268" t="str">
            <v>EXCELON       </v>
          </cell>
        </row>
        <row r="269">
          <cell r="P269" t="str">
            <v>_AZ__AZ_G3</v>
          </cell>
          <cell r="Q269">
            <v>0.3369963467121124</v>
          </cell>
          <cell r="R269">
            <v>47</v>
          </cell>
          <cell r="S269">
            <v>14</v>
          </cell>
          <cell r="T269" t="str">
            <v>EXCELON       </v>
          </cell>
          <cell r="U269" t="str">
            <v>_AZ__AZ_G3</v>
          </cell>
          <cell r="V269" t="str">
            <v>EXCELON       </v>
          </cell>
        </row>
        <row r="270">
          <cell r="P270" t="str">
            <v>_AZ__AZ_G4</v>
          </cell>
          <cell r="Q270">
            <v>0.27838829159736633</v>
          </cell>
          <cell r="R270">
            <v>47</v>
          </cell>
          <cell r="S270">
            <v>14</v>
          </cell>
          <cell r="T270" t="str">
            <v>EXCELON       </v>
          </cell>
          <cell r="U270" t="str">
            <v>_AZ__AZ_G4</v>
          </cell>
          <cell r="V270" t="str">
            <v>EXCELON       </v>
          </cell>
        </row>
        <row r="271">
          <cell r="P271" t="str">
            <v>_PR__PR_G1</v>
          </cell>
          <cell r="Q271">
            <v>0</v>
          </cell>
          <cell r="R271">
            <v>35</v>
          </cell>
          <cell r="S271">
            <v>21</v>
          </cell>
          <cell r="T271" t="str">
            <v>FREEENERGY    </v>
          </cell>
          <cell r="U271" t="str">
            <v>_PR__PR_G1</v>
          </cell>
          <cell r="V271" t="str">
            <v>FREEENERGY    </v>
          </cell>
        </row>
        <row r="272">
          <cell r="P272" t="str">
            <v>_PR__PR_G2</v>
          </cell>
          <cell r="Q272">
            <v>0</v>
          </cell>
          <cell r="R272">
            <v>35</v>
          </cell>
          <cell r="S272">
            <v>21</v>
          </cell>
          <cell r="T272" t="str">
            <v>FREEENERGY    </v>
          </cell>
          <cell r="U272" t="str">
            <v>_PR__PR_G2</v>
          </cell>
          <cell r="V272" t="str">
            <v>FREEENERGY    </v>
          </cell>
        </row>
        <row r="273">
          <cell r="P273" t="str">
            <v>FTR_FTR_G1</v>
          </cell>
          <cell r="Q273">
            <v>0</v>
          </cell>
          <cell r="R273">
            <v>155</v>
          </cell>
          <cell r="S273">
            <v>14</v>
          </cell>
          <cell r="T273" t="str">
            <v>EXCELON       </v>
          </cell>
          <cell r="U273" t="str">
            <v>FTR_FTR_G1</v>
          </cell>
          <cell r="V273" t="str">
            <v>EXCELON       </v>
          </cell>
        </row>
        <row r="274">
          <cell r="P274" t="str">
            <v>FTR_FTR_G2</v>
          </cell>
          <cell r="Q274">
            <v>0</v>
          </cell>
          <cell r="R274">
            <v>155</v>
          </cell>
          <cell r="S274">
            <v>14</v>
          </cell>
          <cell r="T274" t="str">
            <v>EXCELON       </v>
          </cell>
          <cell r="U274" t="str">
            <v>FTR_FTR_G2</v>
          </cell>
          <cell r="V274" t="str">
            <v>EXCELON       </v>
          </cell>
        </row>
        <row r="275">
          <cell r="P275" t="str">
            <v>FTR_FTR_G3</v>
          </cell>
          <cell r="Q275">
            <v>154.969482421875</v>
          </cell>
          <cell r="R275">
            <v>155</v>
          </cell>
          <cell r="S275">
            <v>14</v>
          </cell>
          <cell r="T275" t="str">
            <v>EXCELON       </v>
          </cell>
          <cell r="U275" t="str">
            <v>FTR_FTR_G3</v>
          </cell>
          <cell r="V275" t="str">
            <v>EXCELON       </v>
          </cell>
        </row>
        <row r="276">
          <cell r="P276" t="str">
            <v>FTR_FTR_G4</v>
          </cell>
          <cell r="Q276">
            <v>161.07447814941406</v>
          </cell>
          <cell r="R276">
            <v>395</v>
          </cell>
          <cell r="S276">
            <v>14</v>
          </cell>
          <cell r="T276" t="str">
            <v>EXCELON       </v>
          </cell>
          <cell r="U276" t="str">
            <v>FTR_FTR_G4</v>
          </cell>
          <cell r="V276" t="str">
            <v>EXCELON       </v>
          </cell>
        </row>
        <row r="277">
          <cell r="P277" t="str">
            <v>PSA_PSA_G1</v>
          </cell>
          <cell r="Q277">
            <v>0.0018310546875</v>
          </cell>
          <cell r="R277">
            <v>71</v>
          </cell>
          <cell r="S277">
            <v>3</v>
          </cell>
          <cell r="T277" t="str">
            <v>DYNEGY        </v>
          </cell>
          <cell r="U277" t="str">
            <v>PSA_PSA_G1</v>
          </cell>
          <cell r="V277" t="str">
            <v>DYNEGY        </v>
          </cell>
        </row>
        <row r="278">
          <cell r="P278" t="str">
            <v>PSA_PSA_G2</v>
          </cell>
          <cell r="Q278">
            <v>69.29471588134766</v>
          </cell>
          <cell r="R278">
            <v>72</v>
          </cell>
          <cell r="S278">
            <v>3</v>
          </cell>
          <cell r="T278" t="str">
            <v>DYNEGY        </v>
          </cell>
          <cell r="U278" t="str">
            <v>PSA_PSA_G2</v>
          </cell>
          <cell r="V278" t="str">
            <v>DYNEGY        </v>
          </cell>
        </row>
        <row r="279">
          <cell r="P279" t="str">
            <v>PSA_PSA_G3</v>
          </cell>
          <cell r="Q279">
            <v>71.40415954589844</v>
          </cell>
          <cell r="R279">
            <v>85</v>
          </cell>
          <cell r="S279">
            <v>3</v>
          </cell>
          <cell r="T279" t="str">
            <v>DYNEGY        </v>
          </cell>
          <cell r="U279" t="str">
            <v>PSA_PSA_G3</v>
          </cell>
          <cell r="V279" t="str">
            <v>DYNEGY        </v>
          </cell>
        </row>
        <row r="280">
          <cell r="P280" t="str">
            <v>PSA_PSA_G4</v>
          </cell>
          <cell r="Q280">
            <v>69.45585632324219</v>
          </cell>
          <cell r="R280">
            <v>85</v>
          </cell>
          <cell r="S280">
            <v>3</v>
          </cell>
          <cell r="T280" t="str">
            <v>DYNEGY        </v>
          </cell>
          <cell r="U280" t="str">
            <v>PSA_PSA_G4</v>
          </cell>
          <cell r="V280" t="str">
            <v>DYNEGY        </v>
          </cell>
        </row>
        <row r="281">
          <cell r="P281" t="str">
            <v>PSA_PSA_G5</v>
          </cell>
          <cell r="Q281">
            <v>71.02328491210938</v>
          </cell>
          <cell r="R281">
            <v>85</v>
          </cell>
          <cell r="S281">
            <v>3</v>
          </cell>
          <cell r="T281" t="str">
            <v>DYNEGY        </v>
          </cell>
          <cell r="U281" t="str">
            <v>PSA_PSA_G5</v>
          </cell>
          <cell r="V281" t="str">
            <v>DYNEGY        </v>
          </cell>
        </row>
        <row r="282">
          <cell r="P282" t="str">
            <v>PSA_PSA_G6</v>
          </cell>
          <cell r="Q282">
            <v>66.38691711425781</v>
          </cell>
          <cell r="R282">
            <v>85</v>
          </cell>
          <cell r="S282">
            <v>3</v>
          </cell>
          <cell r="T282" t="str">
            <v>DYNEGY        </v>
          </cell>
          <cell r="U282" t="str">
            <v>PSA_PSA_G6</v>
          </cell>
          <cell r="V282" t="str">
            <v>DYNEGY        </v>
          </cell>
        </row>
        <row r="283">
          <cell r="P283" t="str">
            <v>PSA_PSA_G7</v>
          </cell>
          <cell r="Q283">
            <v>72.54859924316406</v>
          </cell>
          <cell r="R283">
            <v>130</v>
          </cell>
          <cell r="S283">
            <v>3</v>
          </cell>
          <cell r="T283" t="str">
            <v>DYNEGY        </v>
          </cell>
          <cell r="U283" t="str">
            <v>PSA_PSA_G7</v>
          </cell>
          <cell r="V283" t="str">
            <v>DYNEGY        </v>
          </cell>
        </row>
        <row r="284">
          <cell r="P284" t="str">
            <v>CTL_GT_102</v>
          </cell>
          <cell r="Q284">
            <v>74.08999633789062</v>
          </cell>
          <cell r="R284">
            <v>113</v>
          </cell>
          <cell r="S284">
            <v>5</v>
          </cell>
          <cell r="T284" t="str">
            <v>CALPINE       </v>
          </cell>
          <cell r="U284" t="str">
            <v>CTL_GT_102</v>
          </cell>
          <cell r="V284" t="str">
            <v>CALPINE       </v>
          </cell>
        </row>
        <row r="285">
          <cell r="P285" t="str">
            <v>CTL_GT_103</v>
          </cell>
          <cell r="Q285">
            <v>75.01000213623047</v>
          </cell>
          <cell r="R285">
            <v>101</v>
          </cell>
          <cell r="S285">
            <v>5</v>
          </cell>
          <cell r="T285" t="str">
            <v>CALPINE       </v>
          </cell>
          <cell r="U285" t="str">
            <v>CTL_GT_103</v>
          </cell>
          <cell r="V285" t="str">
            <v>CALPINE       </v>
          </cell>
        </row>
        <row r="286">
          <cell r="P286" t="str">
            <v>CTL_GT_104</v>
          </cell>
          <cell r="Q286">
            <v>0.14999999105930328</v>
          </cell>
          <cell r="R286">
            <v>118</v>
          </cell>
          <cell r="S286">
            <v>5</v>
          </cell>
          <cell r="T286" t="str">
            <v>CALPINE       </v>
          </cell>
          <cell r="U286" t="str">
            <v>CTL_GT_104</v>
          </cell>
          <cell r="V286" t="str">
            <v>CALPINE       </v>
          </cell>
        </row>
        <row r="287">
          <cell r="P287" t="str">
            <v>CTL_ST_101</v>
          </cell>
          <cell r="Q287">
            <v>7.029999732971191</v>
          </cell>
          <cell r="R287">
            <v>43</v>
          </cell>
          <cell r="S287">
            <v>5</v>
          </cell>
          <cell r="T287" t="str">
            <v>CALPINE       </v>
          </cell>
          <cell r="U287" t="str">
            <v>CTL_ST_101</v>
          </cell>
          <cell r="V287" t="str">
            <v>CALPINE       </v>
          </cell>
        </row>
        <row r="288">
          <cell r="P288" t="str">
            <v>CTL_ST_102</v>
          </cell>
          <cell r="Q288">
            <v>6.809999942779541</v>
          </cell>
          <cell r="R288">
            <v>14</v>
          </cell>
          <cell r="S288">
            <v>5</v>
          </cell>
          <cell r="T288" t="str">
            <v>CALPINE       </v>
          </cell>
          <cell r="U288" t="str">
            <v>CTL_ST_102</v>
          </cell>
          <cell r="V288" t="str">
            <v>CALPINE       </v>
          </cell>
        </row>
        <row r="289">
          <cell r="P289" t="str">
            <v>WAP_WAP_G3</v>
          </cell>
          <cell r="Q289">
            <v>0</v>
          </cell>
          <cell r="R289">
            <v>290</v>
          </cell>
          <cell r="S289">
            <v>9</v>
          </cell>
          <cell r="T289" t="str">
            <v>REI           </v>
          </cell>
          <cell r="U289" t="str">
            <v>WAP_WAP_G3</v>
          </cell>
          <cell r="V289" t="str">
            <v>REI           </v>
          </cell>
        </row>
        <row r="290">
          <cell r="P290" t="str">
            <v>WAP_WAP_G4</v>
          </cell>
          <cell r="Q290">
            <v>0</v>
          </cell>
          <cell r="R290">
            <v>561</v>
          </cell>
          <cell r="S290">
            <v>9</v>
          </cell>
          <cell r="T290" t="str">
            <v>REI           </v>
          </cell>
          <cell r="U290" t="str">
            <v>WAP_WAP_G4</v>
          </cell>
          <cell r="V290" t="str">
            <v>REI           </v>
          </cell>
        </row>
        <row r="291">
          <cell r="P291" t="str">
            <v>WAP_WAPGT_1</v>
          </cell>
          <cell r="Q291">
            <v>0</v>
          </cell>
          <cell r="R291">
            <v>13</v>
          </cell>
          <cell r="S291">
            <v>9</v>
          </cell>
          <cell r="T291" t="str">
            <v>REI           </v>
          </cell>
          <cell r="U291" t="str">
            <v>WAP_WAPGT_1</v>
          </cell>
          <cell r="V291" t="str">
            <v>REI           </v>
          </cell>
        </row>
        <row r="292">
          <cell r="P292" t="str">
            <v>WAP_WAP_G1</v>
          </cell>
          <cell r="Q292">
            <v>0</v>
          </cell>
          <cell r="R292">
            <v>164</v>
          </cell>
          <cell r="S292">
            <v>9</v>
          </cell>
          <cell r="T292" t="str">
            <v>REI           </v>
          </cell>
          <cell r="U292" t="str">
            <v>WAP_WAP_G1</v>
          </cell>
          <cell r="V292" t="str">
            <v>REI           </v>
          </cell>
        </row>
        <row r="293">
          <cell r="P293" t="str">
            <v>WAP_WAP_G2</v>
          </cell>
          <cell r="Q293">
            <v>57.07571792602539</v>
          </cell>
          <cell r="R293">
            <v>171</v>
          </cell>
          <cell r="S293">
            <v>9</v>
          </cell>
          <cell r="T293" t="str">
            <v>REI           </v>
          </cell>
          <cell r="U293" t="str">
            <v>WAP_WAP_G2</v>
          </cell>
          <cell r="V293" t="str">
            <v>REI           </v>
          </cell>
        </row>
        <row r="294">
          <cell r="P294" t="str">
            <v>WAP_WAP_G5</v>
          </cell>
          <cell r="Q294">
            <v>654.8417358398438</v>
          </cell>
          <cell r="R294">
            <v>669</v>
          </cell>
          <cell r="S294">
            <v>9</v>
          </cell>
          <cell r="T294" t="str">
            <v>REI           </v>
          </cell>
          <cell r="U294" t="str">
            <v>WAP_WAP_G5</v>
          </cell>
          <cell r="V294" t="str">
            <v>REI           </v>
          </cell>
        </row>
        <row r="295">
          <cell r="P295" t="str">
            <v>WAP_WAP_G6</v>
          </cell>
          <cell r="Q295">
            <v>629.7921752929688</v>
          </cell>
          <cell r="R295">
            <v>656</v>
          </cell>
          <cell r="S295">
            <v>9</v>
          </cell>
          <cell r="T295" t="str">
            <v>REI           </v>
          </cell>
          <cell r="U295" t="str">
            <v>WAP_WAP_G6</v>
          </cell>
          <cell r="V295" t="str">
            <v>REI           </v>
          </cell>
        </row>
        <row r="296">
          <cell r="P296" t="str">
            <v>WAP_WAP_G7</v>
          </cell>
          <cell r="Q296">
            <v>557.1764526367188</v>
          </cell>
          <cell r="R296">
            <v>562</v>
          </cell>
          <cell r="S296">
            <v>9</v>
          </cell>
          <cell r="T296" t="str">
            <v>REI           </v>
          </cell>
          <cell r="U296" t="str">
            <v>WAP_WAP_G7</v>
          </cell>
          <cell r="V296" t="str">
            <v>REI           </v>
          </cell>
        </row>
        <row r="297">
          <cell r="P297" t="str">
            <v>WAP_WAP_G8</v>
          </cell>
          <cell r="Q297">
            <v>609.2105102539062</v>
          </cell>
          <cell r="R297">
            <v>590</v>
          </cell>
          <cell r="S297">
            <v>9</v>
          </cell>
          <cell r="T297" t="str">
            <v>REI           </v>
          </cell>
          <cell r="U297" t="str">
            <v>WAP_WAP_G8</v>
          </cell>
          <cell r="V297" t="str">
            <v>REI           </v>
          </cell>
        </row>
        <row r="298">
          <cell r="P298" t="str">
            <v>STP_STP_G1</v>
          </cell>
          <cell r="Q298">
            <v>1240.394287109375</v>
          </cell>
          <cell r="R298">
            <v>1264</v>
          </cell>
          <cell r="S298">
            <v>9</v>
          </cell>
          <cell r="T298" t="str">
            <v>REI           </v>
          </cell>
          <cell r="U298" t="str">
            <v>STP_STP_G1</v>
          </cell>
          <cell r="V298" t="str">
            <v>REI           </v>
          </cell>
        </row>
        <row r="299">
          <cell r="P299" t="str">
            <v>STP_STP_G1_J01</v>
          </cell>
          <cell r="Q299">
            <v>382.03375244140625</v>
          </cell>
          <cell r="R299">
            <v>389</v>
          </cell>
          <cell r="S299">
            <v>9</v>
          </cell>
          <cell r="T299" t="str">
            <v>REI           </v>
          </cell>
          <cell r="U299" t="str">
            <v>STP_STP_G1_J01</v>
          </cell>
          <cell r="V299" t="str">
            <v>REI           </v>
          </cell>
        </row>
        <row r="300">
          <cell r="P300" t="str">
            <v>STP_STP_G1_J02</v>
          </cell>
          <cell r="Q300">
            <v>312.5705871582031</v>
          </cell>
          <cell r="R300">
            <v>353</v>
          </cell>
          <cell r="S300">
            <v>2</v>
          </cell>
          <cell r="T300" t="str">
            <v>AEPC          </v>
          </cell>
          <cell r="U300" t="str">
            <v>STP_STP_G1_J02</v>
          </cell>
          <cell r="V300" t="str">
            <v>AEPC          </v>
          </cell>
        </row>
        <row r="301">
          <cell r="P301" t="str">
            <v>STP_STP_G1_J03</v>
          </cell>
          <cell r="Q301">
            <v>347.3158874511719</v>
          </cell>
          <cell r="R301">
            <v>318</v>
          </cell>
          <cell r="S301">
            <v>9</v>
          </cell>
          <cell r="T301" t="str">
            <v>REI           </v>
          </cell>
          <cell r="U301" t="str">
            <v>STP_STP_G1_J03</v>
          </cell>
          <cell r="V301" t="str">
            <v>REI           </v>
          </cell>
        </row>
        <row r="302">
          <cell r="P302" t="str">
            <v>STP_STP_G1_J04</v>
          </cell>
          <cell r="Q302">
            <v>198.4466094970703</v>
          </cell>
          <cell r="R302">
            <v>202</v>
          </cell>
          <cell r="S302">
            <v>1</v>
          </cell>
          <cell r="T302" t="str">
            <v>AEN           </v>
          </cell>
          <cell r="U302" t="str">
            <v>STP_STP_G1_J04</v>
          </cell>
          <cell r="V302" t="str">
            <v>AEN           </v>
          </cell>
        </row>
        <row r="303">
          <cell r="P303" t="str">
            <v>STP_STP_G2</v>
          </cell>
          <cell r="Q303">
            <v>1239.02099609375</v>
          </cell>
          <cell r="R303">
            <v>1257</v>
          </cell>
          <cell r="S303">
            <v>9</v>
          </cell>
          <cell r="T303" t="str">
            <v>REI           </v>
          </cell>
          <cell r="U303" t="str">
            <v>STP_STP_G2</v>
          </cell>
          <cell r="V303" t="str">
            <v>REI           </v>
          </cell>
        </row>
        <row r="304">
          <cell r="P304" t="str">
            <v>STP_STP_G2_J01</v>
          </cell>
          <cell r="Q304">
            <v>381.62176513671875</v>
          </cell>
          <cell r="R304">
            <v>387</v>
          </cell>
          <cell r="S304">
            <v>9</v>
          </cell>
          <cell r="T304" t="str">
            <v>REI           </v>
          </cell>
          <cell r="U304" t="str">
            <v>STP_STP_G2_J01</v>
          </cell>
          <cell r="V304" t="str">
            <v>REI           </v>
          </cell>
        </row>
        <row r="305">
          <cell r="P305" t="str">
            <v>STP_STP_G2_J02</v>
          </cell>
          <cell r="Q305">
            <v>312.2135009765625</v>
          </cell>
          <cell r="R305">
            <v>351</v>
          </cell>
          <cell r="S305">
            <v>2</v>
          </cell>
          <cell r="T305" t="str">
            <v>AEPC          </v>
          </cell>
          <cell r="U305" t="str">
            <v>STP_STP_G2_J02</v>
          </cell>
          <cell r="V305" t="str">
            <v>AEPC          </v>
          </cell>
        </row>
        <row r="306">
          <cell r="P306" t="str">
            <v>STP_STP_G2_J03</v>
          </cell>
          <cell r="Q306">
            <v>346.9313659667969</v>
          </cell>
          <cell r="R306">
            <v>316</v>
          </cell>
          <cell r="S306">
            <v>9</v>
          </cell>
          <cell r="T306" t="str">
            <v>REI           </v>
          </cell>
          <cell r="U306" t="str">
            <v>STP_STP_G2_J03</v>
          </cell>
          <cell r="V306" t="str">
            <v>REI           </v>
          </cell>
        </row>
        <row r="307">
          <cell r="P307" t="str">
            <v>STP_STP_G2_J04</v>
          </cell>
          <cell r="Q307">
            <v>198.22686767578125</v>
          </cell>
          <cell r="R307">
            <v>201</v>
          </cell>
          <cell r="S307">
            <v>1</v>
          </cell>
          <cell r="T307" t="str">
            <v>AEN           </v>
          </cell>
          <cell r="U307" t="str">
            <v>STP_STP_G2_J04</v>
          </cell>
          <cell r="V307" t="str">
            <v>AEN           </v>
          </cell>
        </row>
        <row r="308">
          <cell r="P308" t="str">
            <v>SRB_SRB_G3</v>
          </cell>
          <cell r="Q308">
            <v>0</v>
          </cell>
          <cell r="R308">
            <v>224</v>
          </cell>
          <cell r="S308">
            <v>9</v>
          </cell>
          <cell r="T308" t="str">
            <v>REI           </v>
          </cell>
          <cell r="U308" t="str">
            <v>SRB_SRB_G3</v>
          </cell>
          <cell r="V308" t="str">
            <v>REI           </v>
          </cell>
        </row>
        <row r="309">
          <cell r="P309" t="str">
            <v>SRB_SRB_G4</v>
          </cell>
          <cell r="Q309">
            <v>0</v>
          </cell>
          <cell r="R309">
            <v>236</v>
          </cell>
          <cell r="S309">
            <v>9</v>
          </cell>
          <cell r="T309" t="str">
            <v>REI           </v>
          </cell>
          <cell r="U309" t="str">
            <v>SRB_SRB_G4</v>
          </cell>
          <cell r="V309" t="str">
            <v>REI           </v>
          </cell>
        </row>
        <row r="310">
          <cell r="P310" t="str">
            <v>SRB_SRB_G1</v>
          </cell>
          <cell r="Q310">
            <v>0</v>
          </cell>
          <cell r="R310">
            <v>169</v>
          </cell>
          <cell r="S310">
            <v>9</v>
          </cell>
          <cell r="T310" t="str">
            <v>REI           </v>
          </cell>
          <cell r="U310" t="str">
            <v>SRB_SRB_G1</v>
          </cell>
          <cell r="V310" t="str">
            <v>REI           </v>
          </cell>
        </row>
        <row r="311">
          <cell r="P311" t="str">
            <v>SRB_SRB_G2</v>
          </cell>
          <cell r="Q311">
            <v>53.917049407958984</v>
          </cell>
          <cell r="R311">
            <v>169</v>
          </cell>
          <cell r="S311">
            <v>9</v>
          </cell>
          <cell r="T311" t="str">
            <v>REI           </v>
          </cell>
          <cell r="U311" t="str">
            <v>SRB_SRB_G2</v>
          </cell>
          <cell r="V311" t="str">
            <v>REI           </v>
          </cell>
        </row>
        <row r="312">
          <cell r="P312" t="str">
            <v>SRB_SRBGT_1</v>
          </cell>
          <cell r="Q312">
            <v>0</v>
          </cell>
          <cell r="R312">
            <v>19</v>
          </cell>
          <cell r="S312">
            <v>9</v>
          </cell>
          <cell r="T312" t="str">
            <v>REI           </v>
          </cell>
          <cell r="U312" t="str">
            <v>SRB_SRBGT_1</v>
          </cell>
          <cell r="V312" t="str">
            <v>REI           </v>
          </cell>
        </row>
        <row r="313">
          <cell r="P313" t="str">
            <v>SRB_SRBGT_2</v>
          </cell>
          <cell r="Q313">
            <v>0</v>
          </cell>
          <cell r="R313">
            <v>13</v>
          </cell>
          <cell r="S313">
            <v>9</v>
          </cell>
          <cell r="T313" t="str">
            <v>REI           </v>
          </cell>
          <cell r="U313" t="str">
            <v>SRB_SRBGT_2</v>
          </cell>
          <cell r="V313" t="str">
            <v>REI           </v>
          </cell>
        </row>
        <row r="314">
          <cell r="P314" t="str">
            <v>DPW_DPW_G7</v>
          </cell>
          <cell r="Q314">
            <v>0</v>
          </cell>
          <cell r="R314">
            <v>163</v>
          </cell>
          <cell r="S314">
            <v>9</v>
          </cell>
          <cell r="T314" t="str">
            <v>REI           </v>
          </cell>
          <cell r="U314" t="str">
            <v>DPW_DPW_G7</v>
          </cell>
          <cell r="V314" t="str">
            <v>REI           </v>
          </cell>
        </row>
        <row r="315">
          <cell r="P315" t="str">
            <v>HOC_HOC_G1</v>
          </cell>
          <cell r="Q315">
            <v>0</v>
          </cell>
          <cell r="R315">
            <v>13</v>
          </cell>
          <cell r="S315">
            <v>9</v>
          </cell>
          <cell r="T315" t="str">
            <v>REI           </v>
          </cell>
          <cell r="U315" t="str">
            <v>HOC_HOC_G1</v>
          </cell>
          <cell r="V315" t="str">
            <v>REI           </v>
          </cell>
        </row>
        <row r="316">
          <cell r="P316" t="str">
            <v>HOC_HOC_G2</v>
          </cell>
          <cell r="Q316">
            <v>0</v>
          </cell>
          <cell r="R316">
            <v>13</v>
          </cell>
          <cell r="S316">
            <v>9</v>
          </cell>
          <cell r="T316" t="str">
            <v>REI           </v>
          </cell>
          <cell r="U316" t="str">
            <v>HOC_HOC_G2</v>
          </cell>
          <cell r="V316" t="str">
            <v>REI           </v>
          </cell>
        </row>
        <row r="317">
          <cell r="P317" t="str">
            <v>HOC_HOC_G3</v>
          </cell>
          <cell r="Q317">
            <v>0</v>
          </cell>
          <cell r="R317">
            <v>13</v>
          </cell>
          <cell r="S317">
            <v>9</v>
          </cell>
          <cell r="T317" t="str">
            <v>REI           </v>
          </cell>
          <cell r="U317" t="str">
            <v>HOC_HOC_G3</v>
          </cell>
          <cell r="V317" t="str">
            <v>REI           </v>
          </cell>
        </row>
        <row r="318">
          <cell r="P318" t="str">
            <v>HOC_HOC_G4</v>
          </cell>
          <cell r="Q318">
            <v>0</v>
          </cell>
          <cell r="R318">
            <v>13</v>
          </cell>
          <cell r="S318">
            <v>9</v>
          </cell>
          <cell r="T318" t="str">
            <v>REI           </v>
          </cell>
          <cell r="U318" t="str">
            <v>HOC_HOC_G4</v>
          </cell>
          <cell r="V318" t="str">
            <v>REI           </v>
          </cell>
        </row>
        <row r="319">
          <cell r="P319" t="str">
            <v>HOC_HOC_G5</v>
          </cell>
          <cell r="Q319">
            <v>0</v>
          </cell>
          <cell r="R319">
            <v>13</v>
          </cell>
          <cell r="S319">
            <v>9</v>
          </cell>
          <cell r="T319" t="str">
            <v>REI           </v>
          </cell>
          <cell r="U319" t="str">
            <v>HOC_HOC_G5</v>
          </cell>
          <cell r="V319" t="str">
            <v>REI           </v>
          </cell>
        </row>
        <row r="320">
          <cell r="P320" t="str">
            <v>HOC_HOC_G6</v>
          </cell>
          <cell r="Q320">
            <v>0</v>
          </cell>
          <cell r="R320">
            <v>13</v>
          </cell>
          <cell r="S320">
            <v>9</v>
          </cell>
          <cell r="T320" t="str">
            <v>REI           </v>
          </cell>
          <cell r="U320" t="str">
            <v>HOC_HOC_G6</v>
          </cell>
          <cell r="V320" t="str">
            <v>REI           </v>
          </cell>
        </row>
        <row r="321">
          <cell r="P321" t="str">
            <v>EXN_EXN_G1</v>
          </cell>
          <cell r="Q321">
            <v>0</v>
          </cell>
          <cell r="R321">
            <v>45</v>
          </cell>
          <cell r="S321">
            <v>21</v>
          </cell>
          <cell r="T321" t="str">
            <v>FREEENERGY    </v>
          </cell>
          <cell r="U321" t="str">
            <v>EXN_EXN_G1</v>
          </cell>
          <cell r="V321" t="str">
            <v>FREEENERGY    </v>
          </cell>
        </row>
        <row r="322">
          <cell r="P322" t="str">
            <v>EXN_EXN_G2</v>
          </cell>
          <cell r="Q322">
            <v>0</v>
          </cell>
          <cell r="R322">
            <v>45</v>
          </cell>
          <cell r="S322">
            <v>21</v>
          </cell>
          <cell r="T322" t="str">
            <v>FREEENERGY    </v>
          </cell>
          <cell r="U322" t="str">
            <v>EXN_EXN_G2</v>
          </cell>
          <cell r="V322" t="str">
            <v>FREEENERGY    </v>
          </cell>
        </row>
        <row r="323">
          <cell r="P323" t="str">
            <v>EXN_EXN_G3</v>
          </cell>
          <cell r="Q323">
            <v>0</v>
          </cell>
          <cell r="R323">
            <v>45</v>
          </cell>
          <cell r="S323">
            <v>21</v>
          </cell>
          <cell r="T323" t="str">
            <v>FREEENERGY    </v>
          </cell>
          <cell r="U323" t="str">
            <v>EXN_EXN_G3</v>
          </cell>
          <cell r="V323" t="str">
            <v>FREEENERGY    </v>
          </cell>
        </row>
        <row r="324">
          <cell r="P324" t="str">
            <v>EXN_EXN_G4</v>
          </cell>
          <cell r="Q324">
            <v>0</v>
          </cell>
          <cell r="R324">
            <v>41</v>
          </cell>
          <cell r="S324">
            <v>21</v>
          </cell>
          <cell r="T324" t="str">
            <v>FREEENERGY    </v>
          </cell>
          <cell r="U324" t="str">
            <v>EXN_EXN_G4</v>
          </cell>
          <cell r="V324" t="str">
            <v>FREEENERGY    </v>
          </cell>
        </row>
        <row r="325">
          <cell r="P325" t="str">
            <v>EXN_EXN_G5</v>
          </cell>
          <cell r="Q325">
            <v>0</v>
          </cell>
          <cell r="R325">
            <v>41</v>
          </cell>
          <cell r="S325">
            <v>21</v>
          </cell>
          <cell r="T325" t="str">
            <v>FREEENERGY    </v>
          </cell>
          <cell r="U325" t="str">
            <v>EXN_EXN_G5</v>
          </cell>
          <cell r="V325" t="str">
            <v>FREEENERGY    </v>
          </cell>
        </row>
        <row r="326">
          <cell r="P326" t="str">
            <v>EXN_EXN_G6</v>
          </cell>
          <cell r="Q326">
            <v>0</v>
          </cell>
          <cell r="R326">
            <v>153</v>
          </cell>
          <cell r="S326">
            <v>21</v>
          </cell>
          <cell r="T326" t="str">
            <v>FREEENERGY    </v>
          </cell>
          <cell r="U326" t="str">
            <v>EXN_EXN_G6</v>
          </cell>
          <cell r="V326" t="str">
            <v>FREEENERGY    </v>
          </cell>
        </row>
        <row r="327">
          <cell r="P327" t="str">
            <v>EXN_EXN_G7</v>
          </cell>
          <cell r="Q327">
            <v>0</v>
          </cell>
          <cell r="R327">
            <v>100</v>
          </cell>
          <cell r="S327">
            <v>21</v>
          </cell>
          <cell r="T327" t="str">
            <v>FREEENERGY    </v>
          </cell>
          <cell r="U327" t="str">
            <v>EXN_EXN_G7</v>
          </cell>
          <cell r="V327" t="str">
            <v>FREEENERGY    </v>
          </cell>
        </row>
        <row r="328">
          <cell r="P328" t="str">
            <v>EXN_EXN_G8</v>
          </cell>
          <cell r="Q328">
            <v>0</v>
          </cell>
          <cell r="R328">
            <v>80</v>
          </cell>
          <cell r="S328">
            <v>21</v>
          </cell>
          <cell r="T328" t="str">
            <v>FREEENERGY    </v>
          </cell>
          <cell r="U328" t="str">
            <v>EXN_EXN_G8</v>
          </cell>
          <cell r="V328" t="str">
            <v>FREEENERGY    </v>
          </cell>
        </row>
        <row r="329">
          <cell r="P329" t="str">
            <v>EXN_EXN_G9</v>
          </cell>
          <cell r="Q329">
            <v>0</v>
          </cell>
          <cell r="R329">
            <v>80</v>
          </cell>
          <cell r="S329">
            <v>21</v>
          </cell>
          <cell r="T329" t="str">
            <v>FREEENERGY    </v>
          </cell>
          <cell r="U329" t="str">
            <v>EXN_EXN_G9</v>
          </cell>
          <cell r="V329" t="str">
            <v>FREEENERGY    </v>
          </cell>
        </row>
        <row r="330">
          <cell r="P330" t="str">
            <v>EXN_EXN_G10</v>
          </cell>
          <cell r="Q330">
            <v>0</v>
          </cell>
          <cell r="R330">
            <v>24</v>
          </cell>
          <cell r="S330">
            <v>21</v>
          </cell>
          <cell r="T330" t="str">
            <v>FREEENERGY    </v>
          </cell>
          <cell r="U330" t="str">
            <v>EXN_EXN_G10</v>
          </cell>
          <cell r="V330" t="str">
            <v>FREEENERGY    </v>
          </cell>
        </row>
        <row r="331">
          <cell r="P331" t="str">
            <v>EXN_EXN_G11</v>
          </cell>
          <cell r="Q331">
            <v>0</v>
          </cell>
          <cell r="R331">
            <v>24</v>
          </cell>
          <cell r="S331">
            <v>21</v>
          </cell>
          <cell r="T331" t="str">
            <v>FREEENERGY    </v>
          </cell>
          <cell r="U331" t="str">
            <v>EXN_EXN_G11</v>
          </cell>
          <cell r="V331" t="str">
            <v>FREEENERGY    </v>
          </cell>
        </row>
        <row r="332">
          <cell r="P332" t="str">
            <v>EXN_EXN_G12</v>
          </cell>
          <cell r="Q332">
            <v>0</v>
          </cell>
          <cell r="R332">
            <v>24</v>
          </cell>
          <cell r="S332">
            <v>21</v>
          </cell>
          <cell r="T332" t="str">
            <v>FREEENERGY    </v>
          </cell>
          <cell r="U332" t="str">
            <v>EXN_EXN_G12</v>
          </cell>
          <cell r="V332" t="str">
            <v>FREEENERGY    </v>
          </cell>
        </row>
        <row r="333">
          <cell r="P333" t="str">
            <v>EXN_EXN_G13</v>
          </cell>
          <cell r="Q333">
            <v>0</v>
          </cell>
          <cell r="R333">
            <v>45</v>
          </cell>
          <cell r="S333">
            <v>21</v>
          </cell>
          <cell r="T333" t="str">
            <v>FREEENERGY    </v>
          </cell>
          <cell r="U333" t="str">
            <v>EXN_EXN_G13</v>
          </cell>
          <cell r="V333" t="str">
            <v>FREEENERGY    </v>
          </cell>
        </row>
        <row r="334">
          <cell r="P334" t="str">
            <v>CBY_CBY_G2</v>
          </cell>
          <cell r="Q334">
            <v>0</v>
          </cell>
          <cell r="R334">
            <v>744</v>
          </cell>
          <cell r="S334">
            <v>9</v>
          </cell>
          <cell r="T334" t="str">
            <v>REI           </v>
          </cell>
          <cell r="U334" t="str">
            <v>CBY_CBY_G2</v>
          </cell>
          <cell r="V334" t="str">
            <v>REI           </v>
          </cell>
        </row>
        <row r="335">
          <cell r="P335" t="str">
            <v>CBY_CBY_G3</v>
          </cell>
          <cell r="Q335">
            <v>0</v>
          </cell>
          <cell r="R335">
            <v>762</v>
          </cell>
          <cell r="S335">
            <v>9</v>
          </cell>
          <cell r="T335" t="str">
            <v>REI           </v>
          </cell>
          <cell r="U335" t="str">
            <v>CBY_CBY_G3</v>
          </cell>
          <cell r="V335" t="str">
            <v>REI           </v>
          </cell>
        </row>
        <row r="336">
          <cell r="P336" t="str">
            <v>CBY_CBY_G1</v>
          </cell>
          <cell r="Q336">
            <v>113.34574127197266</v>
          </cell>
          <cell r="R336">
            <v>761</v>
          </cell>
          <cell r="S336">
            <v>9</v>
          </cell>
          <cell r="T336" t="str">
            <v>REI           </v>
          </cell>
          <cell r="U336" t="str">
            <v>CBY_CBY_G1</v>
          </cell>
          <cell r="V336" t="str">
            <v>REI           </v>
          </cell>
        </row>
        <row r="337">
          <cell r="P337" t="str">
            <v>PHR_PHR_G4</v>
          </cell>
          <cell r="Q337">
            <v>0</v>
          </cell>
          <cell r="R337">
            <v>723</v>
          </cell>
          <cell r="S337">
            <v>9</v>
          </cell>
          <cell r="T337" t="str">
            <v>REI           </v>
          </cell>
          <cell r="U337" t="str">
            <v>PHR_PHR_G4</v>
          </cell>
          <cell r="V337" t="str">
            <v>REI           </v>
          </cell>
        </row>
        <row r="338">
          <cell r="P338" t="str">
            <v>PHR_PHR_G2</v>
          </cell>
          <cell r="Q338">
            <v>0</v>
          </cell>
          <cell r="R338">
            <v>470</v>
          </cell>
          <cell r="S338">
            <v>9</v>
          </cell>
          <cell r="T338" t="str">
            <v>REI           </v>
          </cell>
          <cell r="U338" t="str">
            <v>PHR_PHR_G2</v>
          </cell>
          <cell r="V338" t="str">
            <v>REI           </v>
          </cell>
        </row>
        <row r="339">
          <cell r="P339" t="str">
            <v>PHR_PHR_G3</v>
          </cell>
          <cell r="Q339">
            <v>180.78555297851562</v>
          </cell>
          <cell r="R339">
            <v>533</v>
          </cell>
          <cell r="S339">
            <v>9</v>
          </cell>
          <cell r="T339" t="str">
            <v>REI           </v>
          </cell>
          <cell r="U339" t="str">
            <v>PHR_PHR_G3</v>
          </cell>
          <cell r="V339" t="str">
            <v>REI           </v>
          </cell>
        </row>
        <row r="340">
          <cell r="P340" t="str">
            <v>PHR_PHR_G1</v>
          </cell>
          <cell r="Q340">
            <v>95.63890838623047</v>
          </cell>
          <cell r="R340">
            <v>470</v>
          </cell>
          <cell r="S340">
            <v>9</v>
          </cell>
          <cell r="T340" t="str">
            <v>REI           </v>
          </cell>
          <cell r="U340" t="str">
            <v>PHR_PHR_G1</v>
          </cell>
          <cell r="V340" t="str">
            <v>REI           </v>
          </cell>
        </row>
        <row r="341">
          <cell r="P341" t="str">
            <v>_AK__AK_G1</v>
          </cell>
          <cell r="Q341">
            <v>0</v>
          </cell>
          <cell r="R341">
            <v>34</v>
          </cell>
          <cell r="S341">
            <v>21</v>
          </cell>
          <cell r="T341" t="str">
            <v>FREEENERGY    </v>
          </cell>
          <cell r="U341" t="str">
            <v>_AK__AK_G1</v>
          </cell>
          <cell r="V341" t="str">
            <v>FREEENERGY    </v>
          </cell>
        </row>
        <row r="342">
          <cell r="P342" t="str">
            <v>WEB_WEBGT_1</v>
          </cell>
          <cell r="Q342">
            <v>0</v>
          </cell>
          <cell r="R342">
            <v>13</v>
          </cell>
          <cell r="S342">
            <v>9</v>
          </cell>
          <cell r="T342" t="str">
            <v>REI           </v>
          </cell>
          <cell r="U342" t="str">
            <v>WEB_WEBGT_1</v>
          </cell>
          <cell r="V342" t="str">
            <v>REI           </v>
          </cell>
        </row>
        <row r="343">
          <cell r="P343" t="str">
            <v>WEB_WEB_G1</v>
          </cell>
          <cell r="Q343">
            <v>0</v>
          </cell>
          <cell r="R343">
            <v>385</v>
          </cell>
          <cell r="S343">
            <v>9</v>
          </cell>
          <cell r="T343" t="str">
            <v>REI           </v>
          </cell>
          <cell r="U343" t="str">
            <v>WEB_WEB_G1</v>
          </cell>
          <cell r="V343" t="str">
            <v>REI           </v>
          </cell>
        </row>
        <row r="344">
          <cell r="P344" t="str">
            <v>_SL__SL_G1</v>
          </cell>
          <cell r="Q344">
            <v>0</v>
          </cell>
          <cell r="R344">
            <v>88</v>
          </cell>
          <cell r="S344">
            <v>9</v>
          </cell>
          <cell r="T344" t="str">
            <v>REI           </v>
          </cell>
          <cell r="U344" t="str">
            <v>_SL__SL_G1</v>
          </cell>
          <cell r="V344" t="str">
            <v>REI           </v>
          </cell>
        </row>
        <row r="345">
          <cell r="P345" t="str">
            <v>_SL__SL_G2</v>
          </cell>
          <cell r="Q345">
            <v>0</v>
          </cell>
          <cell r="R345">
            <v>88</v>
          </cell>
          <cell r="S345">
            <v>9</v>
          </cell>
          <cell r="T345" t="str">
            <v>REI           </v>
          </cell>
          <cell r="U345" t="str">
            <v>_SL__SL_G2</v>
          </cell>
          <cell r="V345" t="str">
            <v>REI           </v>
          </cell>
        </row>
        <row r="346">
          <cell r="P346" t="str">
            <v>_SL__SL_G3</v>
          </cell>
          <cell r="Q346">
            <v>0</v>
          </cell>
          <cell r="R346">
            <v>46</v>
          </cell>
          <cell r="S346">
            <v>9</v>
          </cell>
          <cell r="T346" t="str">
            <v>REI           </v>
          </cell>
          <cell r="U346" t="str">
            <v>_SL__SL_G3</v>
          </cell>
          <cell r="V346" t="str">
            <v>REI           </v>
          </cell>
        </row>
        <row r="347">
          <cell r="P347" t="str">
            <v>_SL__SL_G4</v>
          </cell>
          <cell r="Q347">
            <v>0</v>
          </cell>
          <cell r="R347">
            <v>46</v>
          </cell>
          <cell r="S347">
            <v>9</v>
          </cell>
          <cell r="T347" t="str">
            <v>REI           </v>
          </cell>
          <cell r="U347" t="str">
            <v>_SL__SL_G4</v>
          </cell>
          <cell r="V347" t="str">
            <v>REI           </v>
          </cell>
        </row>
        <row r="348">
          <cell r="P348" t="str">
            <v>GBY_GBY_5</v>
          </cell>
          <cell r="Q348">
            <v>0</v>
          </cell>
          <cell r="R348">
            <v>405</v>
          </cell>
          <cell r="S348">
            <v>9</v>
          </cell>
          <cell r="T348" t="str">
            <v>REI           </v>
          </cell>
          <cell r="U348" t="str">
            <v>GBY_GBY_5</v>
          </cell>
          <cell r="V348" t="str">
            <v>REI           </v>
          </cell>
        </row>
        <row r="349">
          <cell r="P349" t="str">
            <v>GBY_GBYGT73</v>
          </cell>
          <cell r="Q349">
            <v>0</v>
          </cell>
          <cell r="R349">
            <v>54</v>
          </cell>
          <cell r="S349">
            <v>9</v>
          </cell>
          <cell r="T349" t="str">
            <v>REI           </v>
          </cell>
          <cell r="U349" t="str">
            <v>GBY_GBYGT73</v>
          </cell>
          <cell r="V349" t="str">
            <v>REI           </v>
          </cell>
        </row>
        <row r="350">
          <cell r="P350" t="str">
            <v>GBY_GBYGT74</v>
          </cell>
          <cell r="Q350">
            <v>0</v>
          </cell>
          <cell r="R350">
            <v>52</v>
          </cell>
          <cell r="S350">
            <v>9</v>
          </cell>
          <cell r="T350" t="str">
            <v>REI           </v>
          </cell>
          <cell r="U350" t="str">
            <v>GBY_GBYGT74</v>
          </cell>
          <cell r="V350" t="str">
            <v>REI           </v>
          </cell>
        </row>
        <row r="351">
          <cell r="P351" t="str">
            <v>GBY_GBYGT81</v>
          </cell>
          <cell r="Q351">
            <v>0</v>
          </cell>
          <cell r="R351">
            <v>51</v>
          </cell>
          <cell r="S351">
            <v>9</v>
          </cell>
          <cell r="T351" t="str">
            <v>REI           </v>
          </cell>
          <cell r="U351" t="str">
            <v>GBY_GBYGT81</v>
          </cell>
          <cell r="V351" t="str">
            <v>REI           </v>
          </cell>
        </row>
        <row r="352">
          <cell r="P352" t="str">
            <v>GBY_GBYGT82</v>
          </cell>
          <cell r="Q352">
            <v>0</v>
          </cell>
          <cell r="R352">
            <v>58</v>
          </cell>
          <cell r="S352">
            <v>9</v>
          </cell>
          <cell r="T352" t="str">
            <v>REI           </v>
          </cell>
          <cell r="U352" t="str">
            <v>GBY_GBYGT82</v>
          </cell>
          <cell r="V352" t="str">
            <v>REI           </v>
          </cell>
        </row>
        <row r="353">
          <cell r="P353" t="str">
            <v>GBY_GBYGT83</v>
          </cell>
          <cell r="Q353">
            <v>0</v>
          </cell>
          <cell r="R353">
            <v>57</v>
          </cell>
          <cell r="S353">
            <v>9</v>
          </cell>
          <cell r="T353" t="str">
            <v>REI           </v>
          </cell>
          <cell r="U353" t="str">
            <v>GBY_GBYGT83</v>
          </cell>
          <cell r="V353" t="str">
            <v>REI           </v>
          </cell>
        </row>
        <row r="354">
          <cell r="P354" t="str">
            <v>GBY_GBYGT84</v>
          </cell>
          <cell r="Q354">
            <v>0</v>
          </cell>
          <cell r="R354">
            <v>64</v>
          </cell>
          <cell r="S354">
            <v>9</v>
          </cell>
          <cell r="T354" t="str">
            <v>REI           </v>
          </cell>
          <cell r="U354" t="str">
            <v>GBY_GBYGT84</v>
          </cell>
          <cell r="V354" t="str">
            <v>REI           </v>
          </cell>
        </row>
        <row r="355">
          <cell r="P355" t="str">
            <v>LEG_LEG_G1</v>
          </cell>
          <cell r="Q355">
            <v>771.6666259765625</v>
          </cell>
          <cell r="R355">
            <v>778</v>
          </cell>
          <cell r="S355">
            <v>9</v>
          </cell>
          <cell r="T355" t="str">
            <v>REI           </v>
          </cell>
          <cell r="U355" t="str">
            <v>LEG_LEG_G1</v>
          </cell>
          <cell r="V355" t="str">
            <v>REI           </v>
          </cell>
        </row>
        <row r="356">
          <cell r="P356" t="str">
            <v>LEG_LEG_G2</v>
          </cell>
          <cell r="Q356">
            <v>0</v>
          </cell>
          <cell r="R356">
            <v>777</v>
          </cell>
          <cell r="S356">
            <v>9</v>
          </cell>
          <cell r="T356" t="str">
            <v>REI           </v>
          </cell>
          <cell r="U356" t="str">
            <v>LEG_LEG_G2</v>
          </cell>
          <cell r="V356" t="str">
            <v>REI           </v>
          </cell>
        </row>
        <row r="357">
          <cell r="P357" t="str">
            <v>THW_THWST_3</v>
          </cell>
          <cell r="Q357">
            <v>0</v>
          </cell>
          <cell r="R357">
            <v>108</v>
          </cell>
          <cell r="S357">
            <v>9</v>
          </cell>
          <cell r="T357" t="str">
            <v>REI           </v>
          </cell>
          <cell r="U357" t="str">
            <v>THW_THWST_3</v>
          </cell>
          <cell r="V357" t="str">
            <v>REI           </v>
          </cell>
        </row>
        <row r="358">
          <cell r="P358" t="str">
            <v>THW_THWGT31</v>
          </cell>
          <cell r="Q358">
            <v>0</v>
          </cell>
          <cell r="R358">
            <v>57</v>
          </cell>
          <cell r="S358">
            <v>9</v>
          </cell>
          <cell r="T358" t="str">
            <v>REI           </v>
          </cell>
          <cell r="U358" t="str">
            <v>THW_THWGT31</v>
          </cell>
          <cell r="V358" t="str">
            <v>REI           </v>
          </cell>
        </row>
        <row r="359">
          <cell r="P359" t="str">
            <v>THW_THWGT32</v>
          </cell>
          <cell r="Q359">
            <v>0</v>
          </cell>
          <cell r="R359">
            <v>57</v>
          </cell>
          <cell r="S359">
            <v>9</v>
          </cell>
          <cell r="T359" t="str">
            <v>REI           </v>
          </cell>
          <cell r="U359" t="str">
            <v>THW_THWGT32</v>
          </cell>
          <cell r="V359" t="str">
            <v>REI           </v>
          </cell>
        </row>
        <row r="360">
          <cell r="P360" t="str">
            <v>THW_THWGT33</v>
          </cell>
          <cell r="Q360">
            <v>0</v>
          </cell>
          <cell r="R360">
            <v>57</v>
          </cell>
          <cell r="S360">
            <v>9</v>
          </cell>
          <cell r="T360" t="str">
            <v>REI           </v>
          </cell>
          <cell r="U360" t="str">
            <v>THW_THWGT33</v>
          </cell>
          <cell r="V360" t="str">
            <v>REI           </v>
          </cell>
        </row>
        <row r="361">
          <cell r="P361" t="str">
            <v>THW_THWGT34</v>
          </cell>
          <cell r="Q361">
            <v>0</v>
          </cell>
          <cell r="R361">
            <v>58</v>
          </cell>
          <cell r="S361">
            <v>9</v>
          </cell>
          <cell r="T361" t="str">
            <v>REI           </v>
          </cell>
          <cell r="U361" t="str">
            <v>THW_THWGT34</v>
          </cell>
          <cell r="V361" t="str">
            <v>REI           </v>
          </cell>
        </row>
        <row r="362">
          <cell r="P362" t="str">
            <v>THW_THWST_4</v>
          </cell>
          <cell r="Q362">
            <v>115.1402359008789</v>
          </cell>
          <cell r="R362">
            <v>109</v>
          </cell>
          <cell r="S362">
            <v>9</v>
          </cell>
          <cell r="T362" t="str">
            <v>REI           </v>
          </cell>
          <cell r="U362" t="str">
            <v>THW_THWST_4</v>
          </cell>
          <cell r="V362" t="str">
            <v>REI           </v>
          </cell>
        </row>
        <row r="363">
          <cell r="P363" t="str">
            <v>THW_THWGT41</v>
          </cell>
          <cell r="Q363">
            <v>61.99224853515625</v>
          </cell>
          <cell r="R363">
            <v>59</v>
          </cell>
          <cell r="S363">
            <v>9</v>
          </cell>
          <cell r="T363" t="str">
            <v>REI           </v>
          </cell>
          <cell r="U363" t="str">
            <v>THW_THWGT41</v>
          </cell>
          <cell r="V363" t="str">
            <v>REI           </v>
          </cell>
        </row>
        <row r="364">
          <cell r="P364" t="str">
            <v>THW_THWGT42</v>
          </cell>
          <cell r="Q364">
            <v>60.783714294433594</v>
          </cell>
          <cell r="R364">
            <v>57</v>
          </cell>
          <cell r="S364">
            <v>9</v>
          </cell>
          <cell r="T364" t="str">
            <v>REI           </v>
          </cell>
          <cell r="U364" t="str">
            <v>THW_THWGT42</v>
          </cell>
          <cell r="V364" t="str">
            <v>REI           </v>
          </cell>
        </row>
        <row r="365">
          <cell r="P365" t="str">
            <v>THW_THWGT43</v>
          </cell>
          <cell r="Q365">
            <v>62.81624984741211</v>
          </cell>
          <cell r="R365">
            <v>57</v>
          </cell>
          <cell r="S365">
            <v>9</v>
          </cell>
          <cell r="T365" t="str">
            <v>REI           </v>
          </cell>
          <cell r="U365" t="str">
            <v>THW_THWGT43</v>
          </cell>
          <cell r="V365" t="str">
            <v>REI           </v>
          </cell>
        </row>
        <row r="366">
          <cell r="P366" t="str">
            <v>THW_THWGT44</v>
          </cell>
          <cell r="Q366">
            <v>61.99224853515625</v>
          </cell>
          <cell r="R366">
            <v>57</v>
          </cell>
          <cell r="S366">
            <v>9</v>
          </cell>
          <cell r="T366" t="str">
            <v>REI           </v>
          </cell>
          <cell r="U366" t="str">
            <v>THW_THWGT44</v>
          </cell>
          <cell r="V366" t="str">
            <v>REI           </v>
          </cell>
        </row>
        <row r="367">
          <cell r="P367" t="str">
            <v>THW_THWGT51</v>
          </cell>
          <cell r="Q367">
            <v>0</v>
          </cell>
          <cell r="R367">
            <v>58</v>
          </cell>
          <cell r="S367">
            <v>9</v>
          </cell>
          <cell r="T367" t="str">
            <v>REI           </v>
          </cell>
          <cell r="U367" t="str">
            <v>THW_THWGT51</v>
          </cell>
          <cell r="V367" t="str">
            <v>REI           </v>
          </cell>
        </row>
        <row r="368">
          <cell r="P368" t="str">
            <v>THW_THWGT52</v>
          </cell>
          <cell r="Q368">
            <v>0</v>
          </cell>
          <cell r="R368">
            <v>58</v>
          </cell>
          <cell r="S368">
            <v>9</v>
          </cell>
          <cell r="T368" t="str">
            <v>REI           </v>
          </cell>
          <cell r="U368" t="str">
            <v>THW_THWGT52</v>
          </cell>
          <cell r="V368" t="str">
            <v>REI           </v>
          </cell>
        </row>
        <row r="369">
          <cell r="P369" t="str">
            <v>THW_THWGT53</v>
          </cell>
          <cell r="Q369">
            <v>0</v>
          </cell>
          <cell r="R369">
            <v>58</v>
          </cell>
          <cell r="S369">
            <v>9</v>
          </cell>
          <cell r="T369" t="str">
            <v>REI           </v>
          </cell>
          <cell r="U369" t="str">
            <v>THW_THWGT53</v>
          </cell>
          <cell r="V369" t="str">
            <v>REI           </v>
          </cell>
        </row>
        <row r="370">
          <cell r="P370" t="str">
            <v>THW_THWGT54</v>
          </cell>
          <cell r="Q370">
            <v>0</v>
          </cell>
          <cell r="R370">
            <v>58</v>
          </cell>
          <cell r="S370">
            <v>9</v>
          </cell>
          <cell r="T370" t="str">
            <v>REI           </v>
          </cell>
          <cell r="U370" t="str">
            <v>THW_THWGT54</v>
          </cell>
          <cell r="V370" t="str">
            <v>REI           </v>
          </cell>
        </row>
        <row r="371">
          <cell r="P371" t="str">
            <v>THW_THWGT55</v>
          </cell>
          <cell r="Q371">
            <v>0</v>
          </cell>
          <cell r="R371">
            <v>58</v>
          </cell>
          <cell r="S371">
            <v>9</v>
          </cell>
          <cell r="T371" t="str">
            <v>REI           </v>
          </cell>
          <cell r="U371" t="str">
            <v>THW_THWGT55</v>
          </cell>
          <cell r="V371" t="str">
            <v>REI           </v>
          </cell>
        </row>
        <row r="372">
          <cell r="P372" t="str">
            <v>THW_THWGT56</v>
          </cell>
          <cell r="Q372">
            <v>0</v>
          </cell>
          <cell r="R372">
            <v>58</v>
          </cell>
          <cell r="S372">
            <v>9</v>
          </cell>
          <cell r="T372" t="str">
            <v>REI           </v>
          </cell>
          <cell r="U372" t="str">
            <v>THW_THWGT56</v>
          </cell>
          <cell r="V372" t="str">
            <v>REI           </v>
          </cell>
        </row>
        <row r="373">
          <cell r="P373" t="str">
            <v>THW_THW_2</v>
          </cell>
          <cell r="Q373">
            <v>0</v>
          </cell>
          <cell r="R373">
            <v>218</v>
          </cell>
          <cell r="S373">
            <v>9</v>
          </cell>
          <cell r="T373" t="str">
            <v>REI           </v>
          </cell>
          <cell r="U373" t="str">
            <v>THW_THW_2</v>
          </cell>
          <cell r="V373" t="str">
            <v>REI           </v>
          </cell>
        </row>
        <row r="374">
          <cell r="P374" t="str">
            <v>THW_THWGT_1</v>
          </cell>
          <cell r="Q374">
            <v>0</v>
          </cell>
          <cell r="R374">
            <v>13</v>
          </cell>
          <cell r="S374">
            <v>9</v>
          </cell>
          <cell r="T374" t="str">
            <v>REI           </v>
          </cell>
          <cell r="U374" t="str">
            <v>THW_THWGT_1</v>
          </cell>
          <cell r="V374" t="str">
            <v>REI           </v>
          </cell>
        </row>
        <row r="375">
          <cell r="P375" t="str">
            <v>MSN_MSN_G1</v>
          </cell>
          <cell r="Q375">
            <v>0</v>
          </cell>
          <cell r="R375">
            <v>25</v>
          </cell>
          <cell r="S375">
            <v>21</v>
          </cell>
          <cell r="T375" t="str">
            <v>FREEENERGY    </v>
          </cell>
          <cell r="U375" t="str">
            <v>MSN_MSN_G1</v>
          </cell>
          <cell r="V375" t="str">
            <v>FREEENERGY    </v>
          </cell>
        </row>
        <row r="376">
          <cell r="P376" t="str">
            <v>QNM_QNM_G1</v>
          </cell>
          <cell r="Q376">
            <v>0</v>
          </cell>
          <cell r="R376">
            <v>5</v>
          </cell>
          <cell r="S376">
            <v>21</v>
          </cell>
          <cell r="T376" t="str">
            <v>FREEENERGY    </v>
          </cell>
          <cell r="U376" t="str">
            <v>QNM_QNM_G1</v>
          </cell>
          <cell r="V376" t="str">
            <v>FREEENERGY    </v>
          </cell>
        </row>
        <row r="377">
          <cell r="P377" t="str">
            <v>PSG_PSG_ST1</v>
          </cell>
          <cell r="Q377">
            <v>88.4000015258789</v>
          </cell>
          <cell r="R377">
            <v>170</v>
          </cell>
          <cell r="S377">
            <v>5</v>
          </cell>
          <cell r="T377" t="str">
            <v>CALPINE       </v>
          </cell>
          <cell r="U377" t="str">
            <v>PSG_PSG_ST1</v>
          </cell>
          <cell r="V377" t="str">
            <v>CALPINE       </v>
          </cell>
        </row>
        <row r="378">
          <cell r="P378" t="str">
            <v>PSG_PSG_GT2</v>
          </cell>
          <cell r="Q378">
            <v>0</v>
          </cell>
          <cell r="R378">
            <v>180</v>
          </cell>
          <cell r="S378">
            <v>5</v>
          </cell>
          <cell r="T378" t="str">
            <v>CALPINE       </v>
          </cell>
          <cell r="U378" t="str">
            <v>PSG_PSG_GT2</v>
          </cell>
          <cell r="V378" t="str">
            <v>CALPINE       </v>
          </cell>
        </row>
        <row r="379">
          <cell r="P379" t="str">
            <v>PSG_PSG_GT3</v>
          </cell>
          <cell r="Q379">
            <v>168.59999084472656</v>
          </cell>
          <cell r="R379">
            <v>180</v>
          </cell>
          <cell r="S379">
            <v>5</v>
          </cell>
          <cell r="T379" t="str">
            <v>CALPINE       </v>
          </cell>
          <cell r="U379" t="str">
            <v>PSG_PSG_GT3</v>
          </cell>
          <cell r="V379" t="str">
            <v>CALPINE       </v>
          </cell>
        </row>
        <row r="380">
          <cell r="P380" t="str">
            <v>TID_TJG401</v>
          </cell>
          <cell r="Q380">
            <v>0</v>
          </cell>
          <cell r="R380">
            <v>81</v>
          </cell>
          <cell r="S380">
            <v>11</v>
          </cell>
          <cell r="T380" t="str">
            <v>TENASKA       </v>
          </cell>
          <cell r="U380" t="str">
            <v>TID_TJG401</v>
          </cell>
          <cell r="V380" t="str">
            <v>TENASKA       </v>
          </cell>
        </row>
        <row r="381">
          <cell r="P381" t="str">
            <v>CHL_CHLGT_1</v>
          </cell>
          <cell r="Q381">
            <v>0</v>
          </cell>
          <cell r="R381">
            <v>18</v>
          </cell>
          <cell r="S381">
            <v>2</v>
          </cell>
          <cell r="T381" t="str">
            <v>AEPC          </v>
          </cell>
          <cell r="U381" t="str">
            <v>CHL_CHLGT_1</v>
          </cell>
          <cell r="V381" t="str">
            <v>AEPC          </v>
          </cell>
        </row>
        <row r="382">
          <cell r="P382" t="str">
            <v>CHL_CHLGT_2</v>
          </cell>
          <cell r="Q382">
            <v>0</v>
          </cell>
          <cell r="R382">
            <v>18</v>
          </cell>
          <cell r="S382">
            <v>2</v>
          </cell>
          <cell r="T382" t="str">
            <v>AEPC          </v>
          </cell>
          <cell r="U382" t="str">
            <v>CHL_CHLGT_2</v>
          </cell>
          <cell r="V382" t="str">
            <v>AEPC          </v>
          </cell>
        </row>
        <row r="383">
          <cell r="P383" t="str">
            <v>CAL_CALGT1</v>
          </cell>
          <cell r="Q383">
            <v>98.27999877929688</v>
          </cell>
          <cell r="R383">
            <v>154</v>
          </cell>
          <cell r="S383">
            <v>5</v>
          </cell>
          <cell r="T383" t="str">
            <v>CALPINE       </v>
          </cell>
          <cell r="U383" t="str">
            <v>CAL_CALGT1</v>
          </cell>
          <cell r="V383" t="str">
            <v>CALPINE       </v>
          </cell>
        </row>
        <row r="384">
          <cell r="P384" t="str">
            <v>CAL_CALSTG1</v>
          </cell>
          <cell r="Q384">
            <v>39.81999969482422</v>
          </cell>
          <cell r="R384">
            <v>61</v>
          </cell>
          <cell r="S384">
            <v>5</v>
          </cell>
          <cell r="T384" t="str">
            <v>CALPINE       </v>
          </cell>
          <cell r="U384" t="str">
            <v>CAL_CALSTG1</v>
          </cell>
          <cell r="V384" t="str">
            <v>CALPINE       </v>
          </cell>
        </row>
        <row r="385">
          <cell r="P385" t="str">
            <v>BSF_GN</v>
          </cell>
          <cell r="Q385">
            <v>0</v>
          </cell>
          <cell r="R385">
            <v>71</v>
          </cell>
          <cell r="S385">
            <v>15</v>
          </cell>
          <cell r="T385" t="str">
            <v>APX           </v>
          </cell>
          <cell r="U385" t="str">
            <v>BSF_GN</v>
          </cell>
          <cell r="V385" t="str">
            <v>APX           </v>
          </cell>
        </row>
        <row r="386">
          <cell r="P386" t="str">
            <v>Diamond Shamrock_DIB_G1</v>
          </cell>
          <cell r="Q386">
            <v>0</v>
          </cell>
          <cell r="R386">
            <v>66</v>
          </cell>
          <cell r="S386">
            <v>11</v>
          </cell>
          <cell r="T386" t="str">
            <v>TENASKA       </v>
          </cell>
          <cell r="U386" t="str">
            <v>Diamond Shamrock_DIB_G1</v>
          </cell>
          <cell r="V386" t="str">
            <v>TENASKA       </v>
          </cell>
        </row>
        <row r="387">
          <cell r="P387" t="str">
            <v>Diamond Shamrock_DIB_G2</v>
          </cell>
          <cell r="Q387">
            <v>61.52531433105469</v>
          </cell>
          <cell r="R387">
            <v>61</v>
          </cell>
          <cell r="S387">
            <v>11</v>
          </cell>
          <cell r="T387" t="str">
            <v>TENASKA       </v>
          </cell>
          <cell r="U387" t="str">
            <v>Diamond Shamrock_DIB_G2</v>
          </cell>
          <cell r="V387" t="str">
            <v>TENASKA       </v>
          </cell>
        </row>
        <row r="388">
          <cell r="P388" t="str">
            <v>Diamond Shamrock_DIB_G3</v>
          </cell>
          <cell r="Q388">
            <v>23.34055519104004</v>
          </cell>
          <cell r="R388">
            <v>80</v>
          </cell>
          <cell r="S388">
            <v>11</v>
          </cell>
          <cell r="T388" t="str">
            <v>TENASKA       </v>
          </cell>
          <cell r="U388" t="str">
            <v>Diamond Shamrock_DIB_G3</v>
          </cell>
          <cell r="V388" t="str">
            <v>TENASKA       </v>
          </cell>
        </row>
        <row r="389">
          <cell r="P389" t="str">
            <v>BYU_BYU_G1</v>
          </cell>
          <cell r="Q389">
            <v>56.61305618286133</v>
          </cell>
          <cell r="R389">
            <v>70</v>
          </cell>
          <cell r="S389">
            <v>11</v>
          </cell>
          <cell r="T389" t="str">
            <v>TENASKA       </v>
          </cell>
          <cell r="U389" t="str">
            <v>BYU_BYU_G1</v>
          </cell>
          <cell r="V389" t="str">
            <v>TENASKA       </v>
          </cell>
        </row>
        <row r="390">
          <cell r="P390" t="str">
            <v>BYU_BYU_G2</v>
          </cell>
          <cell r="Q390">
            <v>56.61305618286133</v>
          </cell>
          <cell r="R390">
            <v>70</v>
          </cell>
          <cell r="S390">
            <v>11</v>
          </cell>
          <cell r="T390" t="str">
            <v>TENASKA       </v>
          </cell>
          <cell r="U390" t="str">
            <v>BYU_BYU_G2</v>
          </cell>
          <cell r="V390" t="str">
            <v>TENASKA       </v>
          </cell>
        </row>
        <row r="391">
          <cell r="P391" t="str">
            <v>BYU_BYU_G3</v>
          </cell>
          <cell r="Q391">
            <v>56.61305618286133</v>
          </cell>
          <cell r="R391">
            <v>70</v>
          </cell>
          <cell r="S391">
            <v>11</v>
          </cell>
          <cell r="T391" t="str">
            <v>TENASKA       </v>
          </cell>
          <cell r="U391" t="str">
            <v>BYU_BYU_G3</v>
          </cell>
          <cell r="V391" t="str">
            <v>TENASKA       </v>
          </cell>
        </row>
        <row r="392">
          <cell r="P392" t="str">
            <v>BYU_BYU_G4</v>
          </cell>
          <cell r="Q392">
            <v>56.61305618286133</v>
          </cell>
          <cell r="R392">
            <v>70</v>
          </cell>
          <cell r="S392">
            <v>11</v>
          </cell>
          <cell r="T392" t="str">
            <v>TENASKA       </v>
          </cell>
          <cell r="U392" t="str">
            <v>BYU_BYU_G4</v>
          </cell>
          <cell r="V392" t="str">
            <v>TENASKA       </v>
          </cell>
        </row>
        <row r="393">
          <cell r="P393" t="str">
            <v>_EP__EP_G1</v>
          </cell>
          <cell r="Q393">
            <v>0</v>
          </cell>
          <cell r="R393">
            <v>5</v>
          </cell>
          <cell r="S393">
            <v>21</v>
          </cell>
          <cell r="T393" t="str">
            <v>FREEENERGY    </v>
          </cell>
          <cell r="U393" t="str">
            <v>_EP__EP_G1</v>
          </cell>
          <cell r="V393" t="str">
            <v>FREEENERGY    </v>
          </cell>
        </row>
        <row r="394">
          <cell r="P394" t="str">
            <v>_RH__RH_G1</v>
          </cell>
          <cell r="Q394">
            <v>0</v>
          </cell>
          <cell r="R394">
            <v>45</v>
          </cell>
          <cell r="S394">
            <v>21</v>
          </cell>
          <cell r="T394" t="str">
            <v>FREEENERGY    </v>
          </cell>
          <cell r="U394" t="str">
            <v>_RH__RH_G1</v>
          </cell>
          <cell r="V394" t="str">
            <v>FREEENERGY    </v>
          </cell>
        </row>
        <row r="395">
          <cell r="P395" t="str">
            <v>APD_APD_G1</v>
          </cell>
          <cell r="Q395">
            <v>0</v>
          </cell>
          <cell r="R395">
            <v>150</v>
          </cell>
          <cell r="S395">
            <v>13</v>
          </cell>
          <cell r="T395" t="str">
            <v>TXUET         </v>
          </cell>
          <cell r="U395" t="str">
            <v>APD_APD_G1</v>
          </cell>
          <cell r="V395" t="str">
            <v>TXUET         </v>
          </cell>
        </row>
        <row r="396">
          <cell r="P396" t="str">
            <v>SJS_SJS_G1</v>
          </cell>
          <cell r="Q396">
            <v>73.58317565917969</v>
          </cell>
          <cell r="R396">
            <v>81</v>
          </cell>
          <cell r="S396">
            <v>9</v>
          </cell>
          <cell r="T396" t="str">
            <v>REI           </v>
          </cell>
          <cell r="U396" t="str">
            <v>SJS_SJS_G1</v>
          </cell>
          <cell r="V396" t="str">
            <v>REI           </v>
          </cell>
        </row>
        <row r="397">
          <cell r="P397" t="str">
            <v>SJS_SJS_G2</v>
          </cell>
          <cell r="Q397">
            <v>76.30237579345703</v>
          </cell>
          <cell r="R397">
            <v>78</v>
          </cell>
          <cell r="S397">
            <v>9</v>
          </cell>
          <cell r="T397" t="str">
            <v>REI           </v>
          </cell>
          <cell r="U397" t="str">
            <v>SJS_SJS_G2</v>
          </cell>
          <cell r="V397" t="str">
            <v>REI           </v>
          </cell>
        </row>
        <row r="398">
          <cell r="P398" t="str">
            <v>LEON_CRK_LCP3G3</v>
          </cell>
          <cell r="Q398">
            <v>0</v>
          </cell>
          <cell r="R398">
            <v>65</v>
          </cell>
          <cell r="S398">
            <v>9</v>
          </cell>
          <cell r="T398" t="str">
            <v>REI           </v>
          </cell>
          <cell r="U398" t="str">
            <v>LEON_CRK_LCP3G3</v>
          </cell>
          <cell r="V398" t="str">
            <v>REI           </v>
          </cell>
        </row>
        <row r="399">
          <cell r="P399" t="str">
            <v>LEON_CRK_LCP4G4</v>
          </cell>
          <cell r="Q399">
            <v>0</v>
          </cell>
          <cell r="R399">
            <v>95</v>
          </cell>
          <cell r="S399">
            <v>9</v>
          </cell>
          <cell r="T399" t="str">
            <v>REI           </v>
          </cell>
          <cell r="U399" t="str">
            <v>LEON_CRK_LCP4G4</v>
          </cell>
          <cell r="V399" t="str">
            <v>REI           </v>
          </cell>
        </row>
        <row r="400">
          <cell r="P400" t="str">
            <v>CALAVERS_OWS1</v>
          </cell>
          <cell r="Q400">
            <v>0</v>
          </cell>
          <cell r="R400">
            <v>445</v>
          </cell>
          <cell r="S400">
            <v>9</v>
          </cell>
          <cell r="T400" t="str">
            <v>REI           </v>
          </cell>
          <cell r="U400" t="str">
            <v>CALAVERS_OWS1</v>
          </cell>
          <cell r="V400" t="str">
            <v>REI           </v>
          </cell>
        </row>
        <row r="401">
          <cell r="P401" t="str">
            <v>CALAVERS_OWS2</v>
          </cell>
          <cell r="Q401">
            <v>63.44798278808594</v>
          </cell>
          <cell r="R401">
            <v>435</v>
          </cell>
          <cell r="S401">
            <v>9</v>
          </cell>
          <cell r="T401" t="str">
            <v>REI           </v>
          </cell>
          <cell r="U401" t="str">
            <v>CALAVERS_OWS2</v>
          </cell>
          <cell r="V401" t="str">
            <v>REI           </v>
          </cell>
        </row>
        <row r="402">
          <cell r="P402" t="str">
            <v>CALAVERS_JTD1</v>
          </cell>
          <cell r="Q402">
            <v>282.32977294921875</v>
          </cell>
          <cell r="R402">
            <v>415</v>
          </cell>
          <cell r="S402">
            <v>9</v>
          </cell>
          <cell r="T402" t="str">
            <v>REI           </v>
          </cell>
          <cell r="U402" t="str">
            <v>CALAVERS_JTD1</v>
          </cell>
          <cell r="V402" t="str">
            <v>REI           </v>
          </cell>
        </row>
        <row r="403">
          <cell r="P403" t="str">
            <v>CALAVERS_JTD2</v>
          </cell>
          <cell r="Q403">
            <v>303.836181640625</v>
          </cell>
          <cell r="R403">
            <v>415</v>
          </cell>
          <cell r="S403">
            <v>9</v>
          </cell>
          <cell r="T403" t="str">
            <v>REI           </v>
          </cell>
          <cell r="U403" t="str">
            <v>CALAVERS_JTD2</v>
          </cell>
          <cell r="V403" t="str">
            <v>REI           </v>
          </cell>
        </row>
        <row r="404">
          <cell r="P404" t="str">
            <v>CALAVERS_JKS1</v>
          </cell>
          <cell r="Q404">
            <v>460.6982727050781</v>
          </cell>
          <cell r="R404">
            <v>555</v>
          </cell>
          <cell r="S404">
            <v>9</v>
          </cell>
          <cell r="T404" t="str">
            <v>REI           </v>
          </cell>
          <cell r="U404" t="str">
            <v>CALAVERS_JKS1</v>
          </cell>
          <cell r="V404" t="str">
            <v>REI           </v>
          </cell>
        </row>
        <row r="405">
          <cell r="P405" t="str">
            <v>BALL_PRK_BALL_PG1</v>
          </cell>
          <cell r="Q405">
            <v>0</v>
          </cell>
          <cell r="R405">
            <v>100</v>
          </cell>
          <cell r="S405">
            <v>9</v>
          </cell>
          <cell r="T405" t="str">
            <v>REI           </v>
          </cell>
          <cell r="U405" t="str">
            <v>BALL_PRK_BALL_PG1</v>
          </cell>
          <cell r="V405" t="str">
            <v>REI           </v>
          </cell>
        </row>
        <row r="406">
          <cell r="P406" t="str">
            <v>BRAUNIG_VHB1</v>
          </cell>
          <cell r="Q406">
            <v>0</v>
          </cell>
          <cell r="R406">
            <v>225</v>
          </cell>
          <cell r="S406">
            <v>9</v>
          </cell>
          <cell r="T406" t="str">
            <v>REI           </v>
          </cell>
          <cell r="U406" t="str">
            <v>BRAUNIG_VHB1</v>
          </cell>
          <cell r="V406" t="str">
            <v>REI           </v>
          </cell>
        </row>
        <row r="407">
          <cell r="P407" t="str">
            <v>BRAUNIG_VHB2</v>
          </cell>
          <cell r="Q407">
            <v>0</v>
          </cell>
          <cell r="R407">
            <v>240</v>
          </cell>
          <cell r="S407">
            <v>9</v>
          </cell>
          <cell r="T407" t="str">
            <v>REI           </v>
          </cell>
          <cell r="U407" t="str">
            <v>BRAUNIG_VHB2</v>
          </cell>
          <cell r="V407" t="str">
            <v>REI           </v>
          </cell>
        </row>
        <row r="408">
          <cell r="P408" t="str">
            <v>BRAUNIG_VHB3</v>
          </cell>
          <cell r="Q408">
            <v>0</v>
          </cell>
          <cell r="R408">
            <v>400</v>
          </cell>
          <cell r="S408">
            <v>9</v>
          </cell>
          <cell r="T408" t="str">
            <v>REI           </v>
          </cell>
          <cell r="U408" t="str">
            <v>BRAUNIG_VHB3</v>
          </cell>
          <cell r="V408" t="str">
            <v>REI           </v>
          </cell>
        </row>
        <row r="409">
          <cell r="P409" t="str">
            <v>BRAUNIG_AVR1_CT1</v>
          </cell>
          <cell r="Q409">
            <v>0</v>
          </cell>
          <cell r="R409">
            <v>149</v>
          </cell>
          <cell r="S409">
            <v>9</v>
          </cell>
          <cell r="T409" t="str">
            <v>REI           </v>
          </cell>
          <cell r="U409" t="str">
            <v>BRAUNIG_AVR1_CT1</v>
          </cell>
          <cell r="V409" t="str">
            <v>REI           </v>
          </cell>
        </row>
        <row r="410">
          <cell r="P410" t="str">
            <v>BRAUNIG_AVR1_CT2</v>
          </cell>
          <cell r="Q410">
            <v>0</v>
          </cell>
          <cell r="R410">
            <v>149</v>
          </cell>
          <cell r="S410">
            <v>9</v>
          </cell>
          <cell r="T410" t="str">
            <v>REI           </v>
          </cell>
          <cell r="U410" t="str">
            <v>BRAUNIG_AVR1_CT2</v>
          </cell>
          <cell r="V410" t="str">
            <v>REI           </v>
          </cell>
        </row>
        <row r="411">
          <cell r="P411" t="str">
            <v>BRAUNIG_AVR1_ST</v>
          </cell>
          <cell r="Q411">
            <v>0</v>
          </cell>
          <cell r="R411">
            <v>200</v>
          </cell>
          <cell r="S411">
            <v>9</v>
          </cell>
          <cell r="T411" t="str">
            <v>REI           </v>
          </cell>
          <cell r="U411" t="str">
            <v>BRAUNIG_AVR1_ST</v>
          </cell>
          <cell r="V411" t="str">
            <v>REI           </v>
          </cell>
        </row>
        <row r="412">
          <cell r="P412" t="str">
            <v>TUTTLE_WBT1G1</v>
          </cell>
          <cell r="Q412">
            <v>0</v>
          </cell>
          <cell r="R412">
            <v>60</v>
          </cell>
          <cell r="S412">
            <v>9</v>
          </cell>
          <cell r="T412" t="str">
            <v>REI           </v>
          </cell>
          <cell r="U412" t="str">
            <v>TUTTLE_WBT1G1</v>
          </cell>
          <cell r="V412" t="str">
            <v>REI           </v>
          </cell>
        </row>
        <row r="413">
          <cell r="P413" t="str">
            <v>TUTTLE_WBT2G2</v>
          </cell>
          <cell r="Q413">
            <v>0</v>
          </cell>
          <cell r="R413">
            <v>100</v>
          </cell>
          <cell r="S413">
            <v>9</v>
          </cell>
          <cell r="T413" t="str">
            <v>REI           </v>
          </cell>
          <cell r="U413" t="str">
            <v>TUTTLE_WBT2G2</v>
          </cell>
          <cell r="V413" t="str">
            <v>REI           </v>
          </cell>
        </row>
        <row r="414">
          <cell r="P414" t="str">
            <v>TUTTLE_WBT3G3</v>
          </cell>
          <cell r="Q414">
            <v>0</v>
          </cell>
          <cell r="R414">
            <v>99</v>
          </cell>
          <cell r="S414">
            <v>9</v>
          </cell>
          <cell r="T414" t="str">
            <v>REI           </v>
          </cell>
          <cell r="U414" t="str">
            <v>TUTTLE_WBT3G3</v>
          </cell>
          <cell r="V414" t="str">
            <v>REI           </v>
          </cell>
        </row>
        <row r="415">
          <cell r="P415" t="str">
            <v>TUTTLE_WBT4G4</v>
          </cell>
          <cell r="Q415">
            <v>0</v>
          </cell>
          <cell r="R415">
            <v>160</v>
          </cell>
          <cell r="S415">
            <v>9</v>
          </cell>
          <cell r="T415" t="str">
            <v>REI           </v>
          </cell>
          <cell r="U415" t="str">
            <v>TUTTLE_WBT4G4</v>
          </cell>
          <cell r="V415" t="str">
            <v>REI           </v>
          </cell>
        </row>
        <row r="416">
          <cell r="P416" t="str">
            <v>SANMIGL_SANMIGG1</v>
          </cell>
          <cell r="Q416">
            <v>0.09918212890625</v>
          </cell>
          <cell r="R416">
            <v>391</v>
          </cell>
          <cell r="S416">
            <v>10</v>
          </cell>
          <cell r="T416" t="str">
            <v>STEC          </v>
          </cell>
          <cell r="U416" t="str">
            <v>SANMIGL_SANMIGG1</v>
          </cell>
          <cell r="V416" t="str">
            <v>STEC          </v>
          </cell>
        </row>
        <row r="417">
          <cell r="P417" t="str">
            <v>SANMIGL_SANMIGG1_J02</v>
          </cell>
          <cell r="Q417">
            <v>0</v>
          </cell>
          <cell r="R417">
            <v>195</v>
          </cell>
          <cell r="S417">
            <v>12</v>
          </cell>
          <cell r="T417" t="str">
            <v>MIRANT        </v>
          </cell>
          <cell r="U417" t="str">
            <v>SANMIGL_SANMIGG1_J02</v>
          </cell>
          <cell r="V417" t="str">
            <v>MIRANT        </v>
          </cell>
        </row>
        <row r="418">
          <cell r="P418" t="str">
            <v>SANMIGL_SANMIGG1_J01</v>
          </cell>
          <cell r="Q418">
            <v>0</v>
          </cell>
          <cell r="R418">
            <v>195</v>
          </cell>
          <cell r="S418">
            <v>10</v>
          </cell>
          <cell r="T418" t="str">
            <v>STEC          </v>
          </cell>
          <cell r="U418" t="str">
            <v>SANMIGL_SANMIGG1_J01</v>
          </cell>
          <cell r="V418" t="str">
            <v>STEC          </v>
          </cell>
        </row>
        <row r="419">
          <cell r="P419" t="str">
            <v>RAYBURN_RAYBURG1</v>
          </cell>
          <cell r="Q419">
            <v>0.000762939453125</v>
          </cell>
          <cell r="R419">
            <v>10</v>
          </cell>
          <cell r="S419">
            <v>10</v>
          </cell>
          <cell r="T419" t="str">
            <v>STEC          </v>
          </cell>
          <cell r="U419" t="str">
            <v>RAYBURN_RAYBURG1</v>
          </cell>
          <cell r="V419" t="str">
            <v>STEC          </v>
          </cell>
        </row>
        <row r="420">
          <cell r="P420" t="str">
            <v>RAYBURN_RAYBURG2</v>
          </cell>
          <cell r="Q420">
            <v>0.000762939453125</v>
          </cell>
          <cell r="R420">
            <v>12</v>
          </cell>
          <cell r="S420">
            <v>10</v>
          </cell>
          <cell r="T420" t="str">
            <v>STEC          </v>
          </cell>
          <cell r="U420" t="str">
            <v>RAYBURN_RAYBURG2</v>
          </cell>
          <cell r="V420" t="str">
            <v>STEC          </v>
          </cell>
        </row>
        <row r="421">
          <cell r="P421" t="str">
            <v>RAYBURN_RAYBURG3</v>
          </cell>
          <cell r="Q421">
            <v>15.070039749145508</v>
          </cell>
          <cell r="R421">
            <v>25</v>
          </cell>
          <cell r="S421">
            <v>10</v>
          </cell>
          <cell r="T421" t="str">
            <v>STEC          </v>
          </cell>
          <cell r="U421" t="str">
            <v>RAYBURN_RAYBURG3</v>
          </cell>
          <cell r="V421" t="str">
            <v>STEC          </v>
          </cell>
        </row>
        <row r="422">
          <cell r="P422" t="str">
            <v>AMISTAD_AMISTAG1</v>
          </cell>
          <cell r="Q422">
            <v>0.08773994445800781</v>
          </cell>
          <cell r="R422">
            <v>27</v>
          </cell>
          <cell r="S422">
            <v>10</v>
          </cell>
          <cell r="T422" t="str">
            <v>STEC          </v>
          </cell>
          <cell r="U422" t="str">
            <v>AMISTAD_AMISTAG1</v>
          </cell>
          <cell r="V422" t="str">
            <v>STEC          </v>
          </cell>
        </row>
        <row r="423">
          <cell r="P423" t="str">
            <v>AMISTAD_AMISTAG2</v>
          </cell>
          <cell r="Q423">
            <v>22.618030548095703</v>
          </cell>
          <cell r="R423">
            <v>33</v>
          </cell>
          <cell r="S423">
            <v>10</v>
          </cell>
          <cell r="T423" t="str">
            <v>STEC          </v>
          </cell>
          <cell r="U423" t="str">
            <v>AMISTAD_AMISTAG2</v>
          </cell>
          <cell r="V423" t="str">
            <v>STEC          </v>
          </cell>
        </row>
        <row r="424">
          <cell r="P424" t="str">
            <v>FALCON_FALCONG1</v>
          </cell>
          <cell r="Q424">
            <v>0.000762939453125</v>
          </cell>
          <cell r="R424">
            <v>24</v>
          </cell>
          <cell r="S424">
            <v>10</v>
          </cell>
          <cell r="T424" t="str">
            <v>STEC          </v>
          </cell>
          <cell r="U424" t="str">
            <v>FALCON_FALCONG1</v>
          </cell>
          <cell r="V424" t="str">
            <v>STEC          </v>
          </cell>
        </row>
        <row r="425">
          <cell r="P425" t="str">
            <v>FALCON_FALCONG2</v>
          </cell>
          <cell r="Q425">
            <v>0.09994888305664062</v>
          </cell>
          <cell r="R425">
            <v>24</v>
          </cell>
          <cell r="S425">
            <v>10</v>
          </cell>
          <cell r="T425" t="str">
            <v>STEC          </v>
          </cell>
          <cell r="U425" t="str">
            <v>FALCON_FALCONG2</v>
          </cell>
          <cell r="V425" t="str">
            <v>STEC          </v>
          </cell>
        </row>
        <row r="426">
          <cell r="P426" t="str">
            <v>FALCON_FALCONG3</v>
          </cell>
          <cell r="Q426">
            <v>0.09994888305664062</v>
          </cell>
          <cell r="R426">
            <v>24</v>
          </cell>
          <cell r="S426">
            <v>10</v>
          </cell>
          <cell r="T426" t="str">
            <v>STEC          </v>
          </cell>
          <cell r="U426" t="str">
            <v>FALCON_FALCONG3</v>
          </cell>
          <cell r="V426" t="str">
            <v>STEC          </v>
          </cell>
        </row>
        <row r="427">
          <cell r="P427" t="str">
            <v>PEARSALL_PEARS_1</v>
          </cell>
          <cell r="Q427">
            <v>0.09994888305664062</v>
          </cell>
          <cell r="R427">
            <v>25</v>
          </cell>
          <cell r="S427">
            <v>10</v>
          </cell>
          <cell r="T427" t="str">
            <v>STEC          </v>
          </cell>
          <cell r="U427" t="str">
            <v>PEARSALL_PEARS_1</v>
          </cell>
          <cell r="V427" t="str">
            <v>STEC          </v>
          </cell>
        </row>
        <row r="428">
          <cell r="P428" t="str">
            <v>PEARSALL_PEARS_2</v>
          </cell>
          <cell r="Q428">
            <v>9.599596977233887</v>
          </cell>
          <cell r="R428">
            <v>25</v>
          </cell>
          <cell r="S428">
            <v>10</v>
          </cell>
          <cell r="T428" t="str">
            <v>STEC          </v>
          </cell>
          <cell r="U428" t="str">
            <v>PEARSALL_PEARS_2</v>
          </cell>
          <cell r="V428" t="str">
            <v>STEC          </v>
          </cell>
        </row>
        <row r="429">
          <cell r="P429" t="str">
            <v>PEARSALL_PEARS_3</v>
          </cell>
          <cell r="Q429">
            <v>0.09994888305664062</v>
          </cell>
          <cell r="R429">
            <v>25</v>
          </cell>
          <cell r="S429">
            <v>10</v>
          </cell>
          <cell r="T429" t="str">
            <v>STEC          </v>
          </cell>
          <cell r="U429" t="str">
            <v>PEARSALL_PEARS_3</v>
          </cell>
          <cell r="V429" t="str">
            <v>STEC          </v>
          </cell>
        </row>
        <row r="430">
          <cell r="P430" t="str">
            <v>SILASRAY_SILAS_5</v>
          </cell>
          <cell r="Q430">
            <v>0</v>
          </cell>
          <cell r="R430">
            <v>22</v>
          </cell>
          <cell r="S430">
            <v>11</v>
          </cell>
          <cell r="T430" t="str">
            <v>TENASKA       </v>
          </cell>
          <cell r="U430" t="str">
            <v>SILASRAY_SILAS_5</v>
          </cell>
          <cell r="V430" t="str">
            <v>TENASKA       </v>
          </cell>
        </row>
        <row r="431">
          <cell r="P431" t="str">
            <v>SILASRAY_SILAS_9</v>
          </cell>
          <cell r="Q431">
            <v>0</v>
          </cell>
          <cell r="R431">
            <v>62</v>
          </cell>
          <cell r="S431">
            <v>11</v>
          </cell>
          <cell r="T431" t="str">
            <v>TENASKA       </v>
          </cell>
          <cell r="U431" t="str">
            <v>SILASRAY_SILAS_9</v>
          </cell>
          <cell r="V431" t="str">
            <v>TENASKA       </v>
          </cell>
        </row>
        <row r="432">
          <cell r="P432" t="str">
            <v>SILASRAY_SILAS_6</v>
          </cell>
          <cell r="Q432">
            <v>0</v>
          </cell>
          <cell r="R432">
            <v>22</v>
          </cell>
          <cell r="S432">
            <v>11</v>
          </cell>
          <cell r="T432" t="str">
            <v>TENASKA       </v>
          </cell>
          <cell r="U432" t="str">
            <v>SILASRAY_SILAS_6</v>
          </cell>
          <cell r="V432" t="str">
            <v>TENASKA       </v>
          </cell>
        </row>
        <row r="433">
          <cell r="P433" t="str">
            <v>WIRTZ_WIRTZ_G1</v>
          </cell>
          <cell r="Q433">
            <v>0</v>
          </cell>
          <cell r="R433">
            <v>28</v>
          </cell>
          <cell r="S433">
            <v>8</v>
          </cell>
          <cell r="T433" t="str">
            <v>LCRA          </v>
          </cell>
          <cell r="U433" t="str">
            <v>WIRTZ_WIRTZ_G1</v>
          </cell>
          <cell r="V433" t="str">
            <v>LCRA          </v>
          </cell>
        </row>
        <row r="434">
          <cell r="P434" t="str">
            <v>WIRTZ_WIRTZ_G2</v>
          </cell>
          <cell r="Q434">
            <v>0</v>
          </cell>
          <cell r="R434">
            <v>28</v>
          </cell>
          <cell r="S434">
            <v>8</v>
          </cell>
          <cell r="T434" t="str">
            <v>LCRA          </v>
          </cell>
          <cell r="U434" t="str">
            <v>WIRTZ_WIRTZ_G2</v>
          </cell>
          <cell r="V434" t="str">
            <v>LCRA          </v>
          </cell>
        </row>
        <row r="435">
          <cell r="P435" t="str">
            <v>MARBFA_MARBFAG1</v>
          </cell>
          <cell r="Q435">
            <v>0</v>
          </cell>
          <cell r="R435">
            <v>12</v>
          </cell>
          <cell r="S435">
            <v>8</v>
          </cell>
          <cell r="T435" t="str">
            <v>LCRA          </v>
          </cell>
          <cell r="U435" t="str">
            <v>MARBFA_MARBFAG1</v>
          </cell>
          <cell r="V435" t="str">
            <v>LCRA          </v>
          </cell>
        </row>
        <row r="436">
          <cell r="P436" t="str">
            <v>MARBFA_MARBFAG2</v>
          </cell>
          <cell r="Q436">
            <v>0</v>
          </cell>
          <cell r="R436">
            <v>18</v>
          </cell>
          <cell r="S436">
            <v>8</v>
          </cell>
          <cell r="T436" t="str">
            <v>LCRA          </v>
          </cell>
          <cell r="U436" t="str">
            <v>MARBFA_MARBFAG2</v>
          </cell>
          <cell r="V436" t="str">
            <v>LCRA          </v>
          </cell>
        </row>
        <row r="437">
          <cell r="P437" t="str">
            <v>MARSFO_MARSFOG1</v>
          </cell>
          <cell r="Q437">
            <v>0</v>
          </cell>
          <cell r="R437">
            <v>36</v>
          </cell>
          <cell r="S437">
            <v>8</v>
          </cell>
          <cell r="T437" t="str">
            <v>LCRA          </v>
          </cell>
          <cell r="U437" t="str">
            <v>MARSFO_MARSFOG1</v>
          </cell>
          <cell r="V437" t="str">
            <v>LCRA          </v>
          </cell>
        </row>
        <row r="438">
          <cell r="P438" t="str">
            <v>MARSFO_MARSFOG2</v>
          </cell>
          <cell r="Q438">
            <v>0</v>
          </cell>
          <cell r="R438">
            <v>34</v>
          </cell>
          <cell r="S438">
            <v>8</v>
          </cell>
          <cell r="T438" t="str">
            <v>LCRA          </v>
          </cell>
          <cell r="U438" t="str">
            <v>MARSFO_MARSFOG2</v>
          </cell>
          <cell r="V438" t="str">
            <v>LCRA          </v>
          </cell>
        </row>
        <row r="439">
          <cell r="P439" t="str">
            <v>MARSFO_MARSFOG3</v>
          </cell>
          <cell r="Q439">
            <v>0.04272591322660446</v>
          </cell>
          <cell r="R439">
            <v>36</v>
          </cell>
          <cell r="S439">
            <v>8</v>
          </cell>
          <cell r="T439" t="str">
            <v>LCRA          </v>
          </cell>
          <cell r="U439" t="str">
            <v>MARSFO_MARSFOG3</v>
          </cell>
          <cell r="V439" t="str">
            <v>LCRA          </v>
          </cell>
        </row>
        <row r="440">
          <cell r="P440" t="str">
            <v>AUSTPL_AUSTING1</v>
          </cell>
          <cell r="Q440">
            <v>0</v>
          </cell>
          <cell r="R440">
            <v>8</v>
          </cell>
          <cell r="S440">
            <v>8</v>
          </cell>
          <cell r="T440" t="str">
            <v>LCRA          </v>
          </cell>
          <cell r="U440" t="str">
            <v>AUSTPL_AUSTING1</v>
          </cell>
          <cell r="V440" t="str">
            <v>LCRA          </v>
          </cell>
        </row>
        <row r="441">
          <cell r="P441" t="str">
            <v>AUSTPL_AUSTING2</v>
          </cell>
          <cell r="Q441">
            <v>0</v>
          </cell>
          <cell r="R441">
            <v>9</v>
          </cell>
          <cell r="S441">
            <v>8</v>
          </cell>
          <cell r="T441" t="str">
            <v>LCRA          </v>
          </cell>
          <cell r="U441" t="str">
            <v>AUSTPL_AUSTING2</v>
          </cell>
          <cell r="V441" t="str">
            <v>LCRA          </v>
          </cell>
        </row>
        <row r="442">
          <cell r="P442" t="str">
            <v>KUNITZ_WIND_LGE</v>
          </cell>
          <cell r="Q442">
            <v>21.128726959228516</v>
          </cell>
          <cell r="R442">
            <v>45</v>
          </cell>
          <cell r="S442">
            <v>8</v>
          </cell>
          <cell r="T442" t="str">
            <v>LCRA          </v>
          </cell>
          <cell r="U442" t="str">
            <v>KUNITZ_WIND_LGE</v>
          </cell>
          <cell r="V442" t="str">
            <v>LCRA          </v>
          </cell>
        </row>
        <row r="443">
          <cell r="P443" t="str">
            <v>KUNITZ_WIND_LGE_J02</v>
          </cell>
          <cell r="Q443">
            <v>6.003753662109375</v>
          </cell>
          <cell r="R443">
            <v>13</v>
          </cell>
          <cell r="S443">
            <v>1</v>
          </cell>
          <cell r="T443" t="str">
            <v>AEN           </v>
          </cell>
          <cell r="U443" t="str">
            <v>KUNITZ_WIND_LGE_J02</v>
          </cell>
          <cell r="V443" t="str">
            <v>AEN           </v>
          </cell>
        </row>
        <row r="444">
          <cell r="P444" t="str">
            <v>KUNITZ_WIND_LGE_J01</v>
          </cell>
          <cell r="Q444">
            <v>15.010528564453125</v>
          </cell>
          <cell r="R444">
            <v>31</v>
          </cell>
          <cell r="S444">
            <v>8</v>
          </cell>
          <cell r="T444" t="str">
            <v>LCRA          </v>
          </cell>
          <cell r="U444" t="str">
            <v>KUNITZ_WIND_LGE_J01</v>
          </cell>
          <cell r="V444" t="str">
            <v>LCRA          </v>
          </cell>
        </row>
        <row r="445">
          <cell r="P445" t="str">
            <v>BUCHAN_BUCHANG1</v>
          </cell>
          <cell r="Q445">
            <v>0</v>
          </cell>
          <cell r="R445">
            <v>18</v>
          </cell>
          <cell r="S445">
            <v>8</v>
          </cell>
          <cell r="T445" t="str">
            <v>LCRA          </v>
          </cell>
          <cell r="U445" t="str">
            <v>BUCHAN_BUCHANG1</v>
          </cell>
          <cell r="V445" t="str">
            <v>LCRA          </v>
          </cell>
        </row>
        <row r="446">
          <cell r="P446" t="str">
            <v>BUCHAN_BUCHANG2</v>
          </cell>
          <cell r="Q446">
            <v>0</v>
          </cell>
          <cell r="R446">
            <v>18</v>
          </cell>
          <cell r="S446">
            <v>8</v>
          </cell>
          <cell r="T446" t="str">
            <v>LCRA          </v>
          </cell>
          <cell r="U446" t="str">
            <v>BUCHAN_BUCHANG2</v>
          </cell>
          <cell r="V446" t="str">
            <v>LCRA          </v>
          </cell>
        </row>
        <row r="447">
          <cell r="P447" t="str">
            <v>BUCHAN_BUCHANG3</v>
          </cell>
          <cell r="Q447">
            <v>0</v>
          </cell>
          <cell r="R447">
            <v>14</v>
          </cell>
          <cell r="S447">
            <v>8</v>
          </cell>
          <cell r="T447" t="str">
            <v>LCRA          </v>
          </cell>
          <cell r="U447" t="str">
            <v>BUCHAN_BUCHANG3</v>
          </cell>
          <cell r="V447" t="str">
            <v>LCRA          </v>
          </cell>
        </row>
        <row r="448">
          <cell r="P448" t="str">
            <v>GIDEON_GIDEONG3</v>
          </cell>
          <cell r="Q448">
            <v>56.67744827270508</v>
          </cell>
          <cell r="R448">
            <v>345</v>
          </cell>
          <cell r="S448">
            <v>8</v>
          </cell>
          <cell r="T448" t="str">
            <v>LCRA          </v>
          </cell>
          <cell r="U448" t="str">
            <v>GIDEON_GIDEONG3</v>
          </cell>
          <cell r="V448" t="str">
            <v>LCRA          </v>
          </cell>
        </row>
        <row r="449">
          <cell r="P449" t="str">
            <v>GIDEON_GIDEONG1</v>
          </cell>
          <cell r="Q449">
            <v>29.731895446777344</v>
          </cell>
          <cell r="R449">
            <v>144</v>
          </cell>
          <cell r="S449">
            <v>8</v>
          </cell>
          <cell r="T449" t="str">
            <v>LCRA          </v>
          </cell>
          <cell r="U449" t="str">
            <v>GIDEON_GIDEONG1</v>
          </cell>
          <cell r="V449" t="str">
            <v>LCRA          </v>
          </cell>
        </row>
        <row r="450">
          <cell r="P450" t="str">
            <v>GIDEON_GIDEONG2</v>
          </cell>
          <cell r="Q450">
            <v>29.731895446777344</v>
          </cell>
          <cell r="R450">
            <v>143</v>
          </cell>
          <cell r="S450">
            <v>8</v>
          </cell>
          <cell r="T450" t="str">
            <v>LCRA          </v>
          </cell>
          <cell r="U450" t="str">
            <v>GIDEON_GIDEONG2</v>
          </cell>
          <cell r="V450" t="str">
            <v>LCRA          </v>
          </cell>
        </row>
        <row r="451">
          <cell r="P451" t="str">
            <v>INKSDA_INKS_G1</v>
          </cell>
          <cell r="Q451">
            <v>0</v>
          </cell>
          <cell r="R451">
            <v>14</v>
          </cell>
          <cell r="S451">
            <v>8</v>
          </cell>
          <cell r="T451" t="str">
            <v>LCRA          </v>
          </cell>
          <cell r="U451" t="str">
            <v>INKSDA_INKS_G1</v>
          </cell>
          <cell r="V451" t="str">
            <v>LCRA          </v>
          </cell>
        </row>
        <row r="452">
          <cell r="P452" t="str">
            <v>FPPYD1_FPP_G1</v>
          </cell>
          <cell r="Q452">
            <v>558.1286010742188</v>
          </cell>
          <cell r="R452">
            <v>580</v>
          </cell>
          <cell r="S452">
            <v>1</v>
          </cell>
          <cell r="T452" t="str">
            <v>AEN           </v>
          </cell>
          <cell r="U452" t="str">
            <v>FPPYD1_FPP_G1</v>
          </cell>
          <cell r="V452" t="str">
            <v>AEN           </v>
          </cell>
        </row>
        <row r="453">
          <cell r="P453" t="str">
            <v>FPPYD1_FPP_G1_J01</v>
          </cell>
          <cell r="Q453">
            <v>272.6554260253906</v>
          </cell>
          <cell r="R453">
            <v>290</v>
          </cell>
          <cell r="S453">
            <v>8</v>
          </cell>
          <cell r="T453" t="str">
            <v>LCRA          </v>
          </cell>
          <cell r="U453" t="str">
            <v>FPPYD1_FPP_G1_J01</v>
          </cell>
          <cell r="V453" t="str">
            <v>LCRA          </v>
          </cell>
        </row>
        <row r="454">
          <cell r="P454" t="str">
            <v>FPPYD1_FPP_G1_J02</v>
          </cell>
          <cell r="Q454">
            <v>285.4731750488281</v>
          </cell>
          <cell r="R454">
            <v>290</v>
          </cell>
          <cell r="S454">
            <v>1</v>
          </cell>
          <cell r="T454" t="str">
            <v>AEN           </v>
          </cell>
          <cell r="U454" t="str">
            <v>FPPYD1_FPP_G1_J02</v>
          </cell>
          <cell r="V454" t="str">
            <v>AEN           </v>
          </cell>
        </row>
        <row r="455">
          <cell r="P455" t="str">
            <v>FPPYD1_FPP_G2</v>
          </cell>
          <cell r="Q455">
            <v>535.6761474609375</v>
          </cell>
          <cell r="R455">
            <v>580</v>
          </cell>
          <cell r="S455">
            <v>1</v>
          </cell>
          <cell r="T455" t="str">
            <v>AEN           </v>
          </cell>
          <cell r="U455" t="str">
            <v>FPPYD1_FPP_G2</v>
          </cell>
          <cell r="V455" t="str">
            <v>AEN           </v>
          </cell>
        </row>
        <row r="456">
          <cell r="P456" t="str">
            <v>FPPYD1_FPP_G2_J01</v>
          </cell>
          <cell r="Q456">
            <v>249.6261444091797</v>
          </cell>
          <cell r="R456">
            <v>290</v>
          </cell>
          <cell r="S456">
            <v>8</v>
          </cell>
          <cell r="T456" t="str">
            <v>LCRA          </v>
          </cell>
          <cell r="U456" t="str">
            <v>FPPYD1_FPP_G2_J01</v>
          </cell>
          <cell r="V456" t="str">
            <v>LCRA          </v>
          </cell>
        </row>
        <row r="457">
          <cell r="P457" t="str">
            <v>FPPYD1_FPP_G2_J02</v>
          </cell>
          <cell r="Q457">
            <v>286.02862548828125</v>
          </cell>
          <cell r="R457">
            <v>290</v>
          </cell>
          <cell r="S457">
            <v>1</v>
          </cell>
          <cell r="T457" t="str">
            <v>AEN           </v>
          </cell>
          <cell r="U457" t="str">
            <v>FPPYD1_FPP_G2_J02</v>
          </cell>
          <cell r="V457" t="str">
            <v>AEN           </v>
          </cell>
        </row>
        <row r="458">
          <cell r="P458" t="str">
            <v>FERGUS_FERGUSG1</v>
          </cell>
          <cell r="Q458">
            <v>0</v>
          </cell>
          <cell r="R458">
            <v>430</v>
          </cell>
          <cell r="S458">
            <v>8</v>
          </cell>
          <cell r="T458" t="str">
            <v>LCRA          </v>
          </cell>
          <cell r="U458" t="str">
            <v>FERGUS_FERGUSG1</v>
          </cell>
          <cell r="V458" t="str">
            <v>LCRA          </v>
          </cell>
        </row>
        <row r="459">
          <cell r="P459" t="str">
            <v>DECKER_DPG1</v>
          </cell>
          <cell r="Q459">
            <v>0.48802757263183594</v>
          </cell>
          <cell r="R459">
            <v>347</v>
          </cell>
          <cell r="S459">
            <v>1</v>
          </cell>
          <cell r="T459" t="str">
            <v>AEN           </v>
          </cell>
          <cell r="U459" t="str">
            <v>DECKER_DPG1</v>
          </cell>
          <cell r="V459" t="str">
            <v>AEN           </v>
          </cell>
        </row>
        <row r="460">
          <cell r="P460" t="str">
            <v>DECKER_DPG2</v>
          </cell>
          <cell r="Q460">
            <v>62.95555877685547</v>
          </cell>
          <cell r="R460">
            <v>429</v>
          </cell>
          <cell r="S460">
            <v>1</v>
          </cell>
          <cell r="T460" t="str">
            <v>AEN           </v>
          </cell>
          <cell r="U460" t="str">
            <v>DECKER_DPG2</v>
          </cell>
          <cell r="V460" t="str">
            <v>AEN           </v>
          </cell>
        </row>
        <row r="461">
          <cell r="P461" t="str">
            <v>DECKER_DPGT_1</v>
          </cell>
          <cell r="Q461">
            <v>0.14648884534835815</v>
          </cell>
          <cell r="R461">
            <v>48</v>
          </cell>
          <cell r="S461">
            <v>1</v>
          </cell>
          <cell r="T461" t="str">
            <v>AEN           </v>
          </cell>
          <cell r="U461" t="str">
            <v>DECKER_DPGT_1</v>
          </cell>
          <cell r="V461" t="str">
            <v>AEN           </v>
          </cell>
        </row>
        <row r="462">
          <cell r="P462" t="str">
            <v>DECKER_DPGT_2</v>
          </cell>
          <cell r="Q462">
            <v>0.09765923023223877</v>
          </cell>
          <cell r="R462">
            <v>52</v>
          </cell>
          <cell r="S462">
            <v>1</v>
          </cell>
          <cell r="T462" t="str">
            <v>AEN           </v>
          </cell>
          <cell r="U462" t="str">
            <v>DECKER_DPGT_2</v>
          </cell>
          <cell r="V462" t="str">
            <v>AEN           </v>
          </cell>
        </row>
        <row r="463">
          <cell r="P463" t="str">
            <v>DECKER_DPGT_3</v>
          </cell>
          <cell r="Q463">
            <v>0</v>
          </cell>
          <cell r="R463">
            <v>52</v>
          </cell>
          <cell r="S463">
            <v>1</v>
          </cell>
          <cell r="T463" t="str">
            <v>AEN           </v>
          </cell>
          <cell r="U463" t="str">
            <v>DECKER_DPGT_3</v>
          </cell>
          <cell r="V463" t="str">
            <v>AEN           </v>
          </cell>
        </row>
        <row r="464">
          <cell r="P464" t="str">
            <v>DECKER_DPGT_4</v>
          </cell>
          <cell r="Q464">
            <v>0</v>
          </cell>
          <cell r="R464">
            <v>48</v>
          </cell>
          <cell r="S464">
            <v>1</v>
          </cell>
          <cell r="T464" t="str">
            <v>AEN           </v>
          </cell>
          <cell r="U464" t="str">
            <v>DECKER_DPGT_4</v>
          </cell>
          <cell r="V464" t="str">
            <v>AEN           </v>
          </cell>
        </row>
        <row r="465">
          <cell r="P465" t="str">
            <v>HOLLY_HPG3</v>
          </cell>
          <cell r="Q465">
            <v>0.6328318119049072</v>
          </cell>
          <cell r="R465">
            <v>194</v>
          </cell>
          <cell r="S465">
            <v>1</v>
          </cell>
          <cell r="T465" t="str">
            <v>AEN           </v>
          </cell>
          <cell r="U465" t="str">
            <v>HOLLY_HPG3</v>
          </cell>
          <cell r="V465" t="str">
            <v>AEN           </v>
          </cell>
        </row>
        <row r="466">
          <cell r="P466" t="str">
            <v>HOLLY_HPG1</v>
          </cell>
          <cell r="Q466">
            <v>0</v>
          </cell>
          <cell r="R466">
            <v>97</v>
          </cell>
          <cell r="S466">
            <v>1</v>
          </cell>
          <cell r="T466" t="str">
            <v>AEN           </v>
          </cell>
          <cell r="U466" t="str">
            <v>HOLLY_HPG1</v>
          </cell>
          <cell r="V466" t="str">
            <v>AEN           </v>
          </cell>
        </row>
        <row r="467">
          <cell r="P467" t="str">
            <v>HOLLY_HPG2</v>
          </cell>
          <cell r="Q467">
            <v>0</v>
          </cell>
          <cell r="R467">
            <v>100</v>
          </cell>
          <cell r="S467">
            <v>1</v>
          </cell>
          <cell r="T467" t="str">
            <v>AEN           </v>
          </cell>
          <cell r="U467" t="str">
            <v>HOLLY_HPG2</v>
          </cell>
          <cell r="V467" t="str">
            <v>AEN           </v>
          </cell>
        </row>
        <row r="468">
          <cell r="P468" t="str">
            <v>HOLLY_HPG4</v>
          </cell>
          <cell r="Q468">
            <v>0</v>
          </cell>
          <cell r="R468">
            <v>194</v>
          </cell>
          <cell r="S468">
            <v>1</v>
          </cell>
          <cell r="T468" t="str">
            <v>AEN           </v>
          </cell>
          <cell r="U468" t="str">
            <v>HOLLY_HPG4</v>
          </cell>
          <cell r="V468" t="str">
            <v>AEN           </v>
          </cell>
        </row>
        <row r="469">
          <cell r="P469" t="str">
            <v>DCTM_DCTMG1</v>
          </cell>
          <cell r="Q469">
            <v>0</v>
          </cell>
          <cell r="R469">
            <v>220</v>
          </cell>
          <cell r="S469">
            <v>21</v>
          </cell>
          <cell r="T469" t="str">
            <v>FREEENERGY    </v>
          </cell>
          <cell r="U469" t="str">
            <v>DCTM_DCTMG1</v>
          </cell>
          <cell r="V469" t="str">
            <v>FREEENERGY    </v>
          </cell>
        </row>
        <row r="470">
          <cell r="P470" t="str">
            <v>WLSH_WLSHG1</v>
          </cell>
          <cell r="Q470">
            <v>0</v>
          </cell>
          <cell r="R470">
            <v>700</v>
          </cell>
          <cell r="S470">
            <v>21</v>
          </cell>
          <cell r="T470" t="str">
            <v>FREEENERGY    </v>
          </cell>
          <cell r="U470" t="str">
            <v>WLSH_WLSHG1</v>
          </cell>
          <cell r="V470" t="str">
            <v>FREEENERGY    </v>
          </cell>
        </row>
        <row r="471">
          <cell r="P471" t="str">
            <v>DC-EGPS_DC_EGPSG1</v>
          </cell>
          <cell r="Q471">
            <v>0</v>
          </cell>
          <cell r="R471">
            <v>36</v>
          </cell>
          <cell r="S471">
            <v>21</v>
          </cell>
          <cell r="T471" t="str">
            <v>FREEENERGY    </v>
          </cell>
          <cell r="U471" t="str">
            <v>DC-EGPS_DC_EGPSG1</v>
          </cell>
          <cell r="V471" t="str">
            <v>FREEENERGY    </v>
          </cell>
        </row>
        <row r="472">
          <cell r="P472" t="str">
            <v>GUADG_GAS1</v>
          </cell>
          <cell r="Q472">
            <v>157.9598388671875</v>
          </cell>
          <cell r="R472">
            <v>170</v>
          </cell>
          <cell r="S472">
            <v>20</v>
          </cell>
          <cell r="T472" t="str">
            <v>AQUILA        </v>
          </cell>
          <cell r="U472" t="str">
            <v>GUADG_GAS1</v>
          </cell>
          <cell r="V472" t="str">
            <v>AQUILA        </v>
          </cell>
        </row>
        <row r="473">
          <cell r="P473" t="str">
            <v>GUADG_GAS4</v>
          </cell>
          <cell r="Q473">
            <v>159.88250732421875</v>
          </cell>
          <cell r="R473">
            <v>172</v>
          </cell>
          <cell r="S473">
            <v>20</v>
          </cell>
          <cell r="T473" t="str">
            <v>AQUILA        </v>
          </cell>
          <cell r="U473" t="str">
            <v>GUADG_GAS4</v>
          </cell>
          <cell r="V473" t="str">
            <v>AQUILA        </v>
          </cell>
        </row>
        <row r="474">
          <cell r="P474" t="str">
            <v>GUADG_GAS3</v>
          </cell>
          <cell r="Q474">
            <v>161.16427612304688</v>
          </cell>
          <cell r="R474">
            <v>172</v>
          </cell>
          <cell r="S474">
            <v>20</v>
          </cell>
          <cell r="T474" t="str">
            <v>AQUILA        </v>
          </cell>
          <cell r="U474" t="str">
            <v>GUADG_GAS3</v>
          </cell>
          <cell r="V474" t="str">
            <v>AQUILA        </v>
          </cell>
        </row>
        <row r="475">
          <cell r="P475" t="str">
            <v>GUADG_GAS2</v>
          </cell>
          <cell r="Q475">
            <v>156.6780548095703</v>
          </cell>
          <cell r="R475">
            <v>169</v>
          </cell>
          <cell r="S475">
            <v>20</v>
          </cell>
          <cell r="T475" t="str">
            <v>AQUILA        </v>
          </cell>
          <cell r="U475" t="str">
            <v>GUADG_GAS2</v>
          </cell>
          <cell r="V475" t="str">
            <v>AQUILA        </v>
          </cell>
        </row>
        <row r="476">
          <cell r="P476" t="str">
            <v>GUADG_STM5</v>
          </cell>
          <cell r="Q476">
            <v>154.4798126220703</v>
          </cell>
          <cell r="R476">
            <v>169</v>
          </cell>
          <cell r="S476">
            <v>20</v>
          </cell>
          <cell r="T476" t="str">
            <v>AQUILA        </v>
          </cell>
          <cell r="U476" t="str">
            <v>GUADG_STM5</v>
          </cell>
          <cell r="V476" t="str">
            <v>AQUILA        </v>
          </cell>
        </row>
        <row r="477">
          <cell r="P477" t="str">
            <v>GUADG_STM6</v>
          </cell>
          <cell r="Q477">
            <v>159.02096557617188</v>
          </cell>
          <cell r="R477">
            <v>172</v>
          </cell>
          <cell r="S477">
            <v>20</v>
          </cell>
          <cell r="T477" t="str">
            <v>AQUILA        </v>
          </cell>
          <cell r="U477" t="str">
            <v>GUADG_STM6</v>
          </cell>
          <cell r="V477" t="str">
            <v>AQUILA        </v>
          </cell>
        </row>
        <row r="478">
          <cell r="P478" t="str">
            <v>LOST PINES_LOSTPGT1</v>
          </cell>
          <cell r="Q478">
            <v>0</v>
          </cell>
          <cell r="R478">
            <v>250</v>
          </cell>
          <cell r="S478">
            <v>8</v>
          </cell>
          <cell r="T478" t="str">
            <v>LCRA          </v>
          </cell>
          <cell r="U478" t="str">
            <v>LOST PINES_LOSTPGT1</v>
          </cell>
          <cell r="V478" t="str">
            <v>LCRA          </v>
          </cell>
        </row>
        <row r="479">
          <cell r="P479" t="str">
            <v>LOST PINES_LOSTPGT1_J01</v>
          </cell>
          <cell r="Q479">
            <v>0</v>
          </cell>
          <cell r="R479">
            <v>125</v>
          </cell>
          <cell r="S479">
            <v>8</v>
          </cell>
          <cell r="T479" t="str">
            <v>LCRA          </v>
          </cell>
          <cell r="U479" t="str">
            <v>LOST PINES_LOSTPGT1_J01</v>
          </cell>
          <cell r="V479" t="str">
            <v>LCRA          </v>
          </cell>
        </row>
        <row r="480">
          <cell r="P480" t="str">
            <v>LOST PINES_LOSTPGT1_J02</v>
          </cell>
          <cell r="Q480">
            <v>0</v>
          </cell>
          <cell r="R480">
            <v>125</v>
          </cell>
          <cell r="S480">
            <v>5</v>
          </cell>
          <cell r="T480" t="str">
            <v>CALPINE       </v>
          </cell>
          <cell r="U480" t="str">
            <v>LOST PINES_LOSTPGT1_J02</v>
          </cell>
          <cell r="V480" t="str">
            <v>CALPINE       </v>
          </cell>
        </row>
        <row r="481">
          <cell r="P481" t="str">
            <v>LOST PINES_LOSTPGT2</v>
          </cell>
          <cell r="Q481">
            <v>0</v>
          </cell>
          <cell r="R481">
            <v>250</v>
          </cell>
          <cell r="S481">
            <v>8</v>
          </cell>
          <cell r="T481" t="str">
            <v>LCRA          </v>
          </cell>
          <cell r="U481" t="str">
            <v>LOST PINES_LOSTPGT2</v>
          </cell>
          <cell r="V481" t="str">
            <v>LCRA          </v>
          </cell>
        </row>
        <row r="482">
          <cell r="P482" t="str">
            <v>LOST PINES_LOSTPGT2_J01</v>
          </cell>
          <cell r="Q482">
            <v>0</v>
          </cell>
          <cell r="R482">
            <v>125</v>
          </cell>
          <cell r="S482">
            <v>8</v>
          </cell>
          <cell r="T482" t="str">
            <v>LCRA          </v>
          </cell>
          <cell r="U482" t="str">
            <v>LOST PINES_LOSTPGT2_J01</v>
          </cell>
          <cell r="V482" t="str">
            <v>LCRA          </v>
          </cell>
        </row>
        <row r="483">
          <cell r="P483" t="str">
            <v>LOST PINES_LOSTPGT2_J02</v>
          </cell>
          <cell r="Q483">
            <v>0</v>
          </cell>
          <cell r="R483">
            <v>125</v>
          </cell>
          <cell r="S483">
            <v>5</v>
          </cell>
          <cell r="T483" t="str">
            <v>CALPINE       </v>
          </cell>
          <cell r="U483" t="str">
            <v>LOST PINES_LOSTPGT2_J02</v>
          </cell>
          <cell r="V483" t="str">
            <v>CALPINE       </v>
          </cell>
        </row>
        <row r="484">
          <cell r="P484" t="str">
            <v>LOST PINES_LOSTPST1</v>
          </cell>
          <cell r="Q484">
            <v>0</v>
          </cell>
          <cell r="R484">
            <v>250</v>
          </cell>
          <cell r="S484">
            <v>8</v>
          </cell>
          <cell r="T484" t="str">
            <v>LCRA          </v>
          </cell>
          <cell r="U484" t="str">
            <v>LOST PINES_LOSTPST1</v>
          </cell>
          <cell r="V484" t="str">
            <v>LCRA          </v>
          </cell>
        </row>
        <row r="485">
          <cell r="P485" t="str">
            <v>LOST PINES_LOSTPST1_J01</v>
          </cell>
          <cell r="Q485">
            <v>0</v>
          </cell>
          <cell r="R485">
            <v>125</v>
          </cell>
          <cell r="S485">
            <v>8</v>
          </cell>
          <cell r="T485" t="str">
            <v>LCRA          </v>
          </cell>
          <cell r="U485" t="str">
            <v>LOST PINES_LOSTPST1_J01</v>
          </cell>
          <cell r="V485" t="str">
            <v>LCRA          </v>
          </cell>
        </row>
        <row r="486">
          <cell r="P486" t="str">
            <v>LOST PINES_LOSTPST1_J02</v>
          </cell>
          <cell r="Q486">
            <v>0</v>
          </cell>
          <cell r="R486">
            <v>125</v>
          </cell>
          <cell r="S486">
            <v>5</v>
          </cell>
          <cell r="T486" t="str">
            <v>CALPINE       </v>
          </cell>
          <cell r="U486" t="str">
            <v>LOST PINES_LOSTPST1_J02</v>
          </cell>
          <cell r="V486" t="str">
            <v>CALPINE       </v>
          </cell>
        </row>
        <row r="487">
          <cell r="P487" t="str">
            <v>HAYSEN_HAYSENG1</v>
          </cell>
          <cell r="Q487">
            <v>0</v>
          </cell>
          <cell r="R487">
            <v>220</v>
          </cell>
          <cell r="S487">
            <v>23</v>
          </cell>
          <cell r="T487" t="str">
            <v>ANP           </v>
          </cell>
          <cell r="U487" t="str">
            <v>HAYSEN_HAYSENG1</v>
          </cell>
          <cell r="V487" t="str">
            <v>ANP           </v>
          </cell>
        </row>
        <row r="488">
          <cell r="P488" t="str">
            <v>HAYSEN_HAYSENG2</v>
          </cell>
          <cell r="Q488">
            <v>0</v>
          </cell>
          <cell r="R488">
            <v>195</v>
          </cell>
          <cell r="S488">
            <v>23</v>
          </cell>
          <cell r="T488" t="str">
            <v>ANP           </v>
          </cell>
          <cell r="U488" t="str">
            <v>HAYSEN_HAYSENG2</v>
          </cell>
          <cell r="V488" t="str">
            <v>ANP           </v>
          </cell>
        </row>
        <row r="489">
          <cell r="P489" t="str">
            <v>HAYSEN_HAYSENG3</v>
          </cell>
          <cell r="Q489">
            <v>0</v>
          </cell>
          <cell r="R489">
            <v>275</v>
          </cell>
          <cell r="S489">
            <v>23</v>
          </cell>
          <cell r="T489" t="str">
            <v>ANP           </v>
          </cell>
          <cell r="U489" t="str">
            <v>HAYSEN_HAYSENG3</v>
          </cell>
          <cell r="V489" t="str">
            <v>ANP           </v>
          </cell>
        </row>
        <row r="490">
          <cell r="P490" t="str">
            <v>HAYSEN_HAYSENG4</v>
          </cell>
          <cell r="Q490">
            <v>0</v>
          </cell>
          <cell r="R490">
            <v>200</v>
          </cell>
          <cell r="S490">
            <v>23</v>
          </cell>
          <cell r="T490" t="str">
            <v>ANP           </v>
          </cell>
          <cell r="U490" t="str">
            <v>HAYSEN_HAYSENG4</v>
          </cell>
          <cell r="V490" t="str">
            <v>ANP           </v>
          </cell>
        </row>
        <row r="491">
          <cell r="P491" t="str">
            <v>EAGLE_HY_EAGLE_HY1</v>
          </cell>
          <cell r="Q491">
            <v>3.9979248046875</v>
          </cell>
          <cell r="R491">
            <v>10</v>
          </cell>
          <cell r="S491">
            <v>2</v>
          </cell>
          <cell r="T491" t="str">
            <v>AEPC          </v>
          </cell>
          <cell r="U491" t="str">
            <v>EAGLE_HY_EAGLE_HY1</v>
          </cell>
          <cell r="V491" t="str">
            <v>AEPC          </v>
          </cell>
        </row>
        <row r="492">
          <cell r="P492" t="str">
            <v>EAGLE_HY_EAGLE_HY2</v>
          </cell>
          <cell r="Q492">
            <v>0</v>
          </cell>
          <cell r="R492">
            <v>10</v>
          </cell>
          <cell r="S492">
            <v>2</v>
          </cell>
          <cell r="T492" t="str">
            <v>AEPC          </v>
          </cell>
          <cell r="U492" t="str">
            <v>EAGLE_HY_EAGLE_HY2</v>
          </cell>
          <cell r="V492" t="str">
            <v>AEPC          </v>
          </cell>
        </row>
        <row r="493">
          <cell r="P493" t="str">
            <v>EAGLE_HY_EAGLE_HY3</v>
          </cell>
          <cell r="Q493">
            <v>0</v>
          </cell>
          <cell r="R493">
            <v>10</v>
          </cell>
          <cell r="S493">
            <v>2</v>
          </cell>
          <cell r="T493" t="str">
            <v>AEPC          </v>
          </cell>
          <cell r="U493" t="str">
            <v>EAGLE_HY_EAGLE_HY3</v>
          </cell>
          <cell r="V493" t="str">
            <v>AEPC          </v>
          </cell>
        </row>
        <row r="494">
          <cell r="P494" t="str">
            <v>PRES_PRES_5</v>
          </cell>
          <cell r="Q494">
            <v>0.030517578125</v>
          </cell>
          <cell r="R494">
            <v>55</v>
          </cell>
          <cell r="S494">
            <v>2</v>
          </cell>
          <cell r="T494" t="str">
            <v>AEPC          </v>
          </cell>
          <cell r="U494" t="str">
            <v>PRES_PRES_5</v>
          </cell>
          <cell r="V494" t="str">
            <v>AEPC          </v>
          </cell>
        </row>
        <row r="495">
          <cell r="P495" t="str">
            <v>PRES_PRES_6</v>
          </cell>
          <cell r="Q495">
            <v>0</v>
          </cell>
          <cell r="R495">
            <v>5</v>
          </cell>
          <cell r="S495">
            <v>2</v>
          </cell>
          <cell r="T495" t="str">
            <v>AEPC          </v>
          </cell>
          <cell r="U495" t="str">
            <v>PRES_PRES_6</v>
          </cell>
          <cell r="V495" t="str">
            <v>AEPC          </v>
          </cell>
        </row>
        <row r="496">
          <cell r="P496" t="str">
            <v>SANDHSYD_SH1</v>
          </cell>
          <cell r="Q496">
            <v>0</v>
          </cell>
          <cell r="R496">
            <v>60</v>
          </cell>
          <cell r="S496">
            <v>1</v>
          </cell>
          <cell r="T496" t="str">
            <v>AEN           </v>
          </cell>
          <cell r="U496" t="str">
            <v>SANDHSYD_SH1</v>
          </cell>
          <cell r="V496" t="str">
            <v>AEN           </v>
          </cell>
        </row>
        <row r="497">
          <cell r="P497" t="str">
            <v>SANDHSYD_SH2</v>
          </cell>
          <cell r="Q497">
            <v>0</v>
          </cell>
          <cell r="R497">
            <v>60</v>
          </cell>
          <cell r="S497">
            <v>1</v>
          </cell>
          <cell r="T497" t="str">
            <v>AEN           </v>
          </cell>
          <cell r="U497" t="str">
            <v>SANDHSYD_SH2</v>
          </cell>
          <cell r="V497" t="str">
            <v>AEN           </v>
          </cell>
        </row>
        <row r="498">
          <cell r="P498" t="str">
            <v>SANDHSYD_SH3</v>
          </cell>
          <cell r="Q498">
            <v>0</v>
          </cell>
          <cell r="R498">
            <v>60</v>
          </cell>
          <cell r="S498">
            <v>1</v>
          </cell>
          <cell r="T498" t="str">
            <v>AEN           </v>
          </cell>
          <cell r="U498" t="str">
            <v>SANDHSYD_SH3</v>
          </cell>
          <cell r="V498" t="str">
            <v>AEN           </v>
          </cell>
        </row>
        <row r="499">
          <cell r="P499" t="str">
            <v>SANDHSYD_SH4</v>
          </cell>
          <cell r="Q499">
            <v>0</v>
          </cell>
          <cell r="R499">
            <v>60</v>
          </cell>
          <cell r="S499">
            <v>1</v>
          </cell>
          <cell r="T499" t="str">
            <v>AEN           </v>
          </cell>
          <cell r="U499" t="str">
            <v>SANDHSYD_SH4</v>
          </cell>
          <cell r="V499" t="str">
            <v>AEN           </v>
          </cell>
        </row>
        <row r="500">
          <cell r="P500" t="str">
            <v>SGMTN_SIGNALMT</v>
          </cell>
          <cell r="Q500">
            <v>1.3227943181991577</v>
          </cell>
          <cell r="R500">
            <v>10</v>
          </cell>
          <cell r="S500">
            <v>13</v>
          </cell>
          <cell r="T500" t="str">
            <v>TXUET         </v>
          </cell>
          <cell r="U500" t="str">
            <v>SGMTN_SIGNALMT</v>
          </cell>
          <cell r="V500" t="str">
            <v>TXUET         </v>
          </cell>
        </row>
        <row r="501">
          <cell r="P501" t="str">
            <v>OECCS_CT11</v>
          </cell>
          <cell r="Q501">
            <v>157.96624755859375</v>
          </cell>
          <cell r="R501">
            <v>207</v>
          </cell>
          <cell r="S501">
            <v>20</v>
          </cell>
          <cell r="T501" t="str">
            <v>AQUILA        </v>
          </cell>
          <cell r="U501" t="str">
            <v>OECCS_CT11</v>
          </cell>
          <cell r="V501" t="str">
            <v>AQUILA        </v>
          </cell>
        </row>
        <row r="502">
          <cell r="P502" t="str">
            <v>OECCS_UNIT1</v>
          </cell>
          <cell r="Q502">
            <v>168.15362548828125</v>
          </cell>
          <cell r="R502">
            <v>264</v>
          </cell>
          <cell r="S502">
            <v>20</v>
          </cell>
          <cell r="T502" t="str">
            <v>AQUILA        </v>
          </cell>
          <cell r="U502" t="str">
            <v>OECCS_UNIT1</v>
          </cell>
          <cell r="V502" t="str">
            <v>AQUILA        </v>
          </cell>
        </row>
        <row r="503">
          <cell r="P503" t="str">
            <v>OECCS_CT21</v>
          </cell>
          <cell r="Q503">
            <v>147.47169494628906</v>
          </cell>
          <cell r="R503">
            <v>207</v>
          </cell>
          <cell r="S503">
            <v>20</v>
          </cell>
          <cell r="T503" t="str">
            <v>AQUILA        </v>
          </cell>
          <cell r="U503" t="str">
            <v>OECCS_CT21</v>
          </cell>
          <cell r="V503" t="str">
            <v>AQUILA        </v>
          </cell>
        </row>
        <row r="504">
          <cell r="P504" t="str">
            <v>OECCS_CT22</v>
          </cell>
          <cell r="Q504">
            <v>159.4467010498047</v>
          </cell>
          <cell r="R504">
            <v>207</v>
          </cell>
          <cell r="S504">
            <v>20</v>
          </cell>
          <cell r="T504" t="str">
            <v>AQUILA        </v>
          </cell>
          <cell r="U504" t="str">
            <v>OECCS_CT22</v>
          </cell>
          <cell r="V504" t="str">
            <v>AQUILA        </v>
          </cell>
        </row>
        <row r="505">
          <cell r="P505" t="str">
            <v>OECCS_CT12</v>
          </cell>
          <cell r="Q505">
            <v>147.67356872558594</v>
          </cell>
          <cell r="R505">
            <v>207</v>
          </cell>
          <cell r="S505">
            <v>20</v>
          </cell>
          <cell r="T505" t="str">
            <v>AQUILA        </v>
          </cell>
          <cell r="U505" t="str">
            <v>OECCS_CT12</v>
          </cell>
          <cell r="V505" t="str">
            <v>AQUILA        </v>
          </cell>
        </row>
        <row r="506">
          <cell r="P506" t="str">
            <v>OECCS_UNIT2</v>
          </cell>
          <cell r="Q506">
            <v>167.4944305419922</v>
          </cell>
          <cell r="R506">
            <v>264</v>
          </cell>
          <cell r="S506">
            <v>20</v>
          </cell>
          <cell r="T506" t="str">
            <v>AQUILA        </v>
          </cell>
          <cell r="U506" t="str">
            <v>OECCS_UNIT2</v>
          </cell>
          <cell r="V506" t="str">
            <v>AQUILA        </v>
          </cell>
        </row>
        <row r="507">
          <cell r="P507" t="str">
            <v>TGCCS_CT3</v>
          </cell>
          <cell r="Q507">
            <v>0</v>
          </cell>
          <cell r="R507">
            <v>180</v>
          </cell>
          <cell r="S507">
            <v>25</v>
          </cell>
          <cell r="T507" t="str">
            <v>CORAL         </v>
          </cell>
          <cell r="U507" t="str">
            <v>TGCCS_CT3</v>
          </cell>
          <cell r="V507" t="str">
            <v>CORAL         </v>
          </cell>
        </row>
        <row r="508">
          <cell r="P508" t="str">
            <v>TGCCS_CT1</v>
          </cell>
          <cell r="Q508">
            <v>169</v>
          </cell>
          <cell r="R508">
            <v>180</v>
          </cell>
          <cell r="S508">
            <v>25</v>
          </cell>
          <cell r="T508" t="str">
            <v>CORAL         </v>
          </cell>
          <cell r="U508" t="str">
            <v>TGCCS_CT1</v>
          </cell>
          <cell r="V508" t="str">
            <v>CORAL         </v>
          </cell>
        </row>
        <row r="509">
          <cell r="P509" t="str">
            <v>TGCCS_UNIT4</v>
          </cell>
          <cell r="Q509">
            <v>258</v>
          </cell>
          <cell r="R509">
            <v>180</v>
          </cell>
          <cell r="S509">
            <v>25</v>
          </cell>
          <cell r="T509" t="str">
            <v>CORAL         </v>
          </cell>
          <cell r="U509" t="str">
            <v>TGCCS_UNIT4</v>
          </cell>
          <cell r="V509" t="str">
            <v>CORAL         </v>
          </cell>
        </row>
        <row r="510">
          <cell r="P510" t="str">
            <v>TGCCS_CT2</v>
          </cell>
          <cell r="Q510">
            <v>159</v>
          </cell>
          <cell r="R510">
            <v>180</v>
          </cell>
          <cell r="S510">
            <v>25</v>
          </cell>
          <cell r="T510" t="str">
            <v>CORAL         </v>
          </cell>
          <cell r="U510" t="str">
            <v>TGCCS_CT2</v>
          </cell>
          <cell r="V510" t="str">
            <v>CORAL         </v>
          </cell>
        </row>
        <row r="511">
          <cell r="P511" t="str">
            <v>ETCCS_CT1</v>
          </cell>
          <cell r="Q511">
            <v>0</v>
          </cell>
          <cell r="R511">
            <v>106</v>
          </cell>
          <cell r="S511">
            <v>15</v>
          </cell>
          <cell r="T511" t="str">
            <v>APX           </v>
          </cell>
          <cell r="U511" t="str">
            <v>ETCCS_CT1</v>
          </cell>
          <cell r="V511" t="str">
            <v>APX           </v>
          </cell>
        </row>
        <row r="512">
          <cell r="P512" t="str">
            <v>ETCCS_UNIT1</v>
          </cell>
          <cell r="Q512">
            <v>0</v>
          </cell>
          <cell r="R512">
            <v>106</v>
          </cell>
          <cell r="S512">
            <v>15</v>
          </cell>
          <cell r="T512" t="str">
            <v>APX           </v>
          </cell>
          <cell r="U512" t="str">
            <v>ETCCS_UNIT1</v>
          </cell>
          <cell r="V512" t="str">
            <v>APX           </v>
          </cell>
        </row>
        <row r="513">
          <cell r="P513" t="str">
            <v>SW_MESA_SW_MESA</v>
          </cell>
          <cell r="Q513">
            <v>15.839111328125</v>
          </cell>
          <cell r="R513">
            <v>100</v>
          </cell>
          <cell r="S513">
            <v>2</v>
          </cell>
          <cell r="T513" t="str">
            <v>AEPC          </v>
          </cell>
          <cell r="U513" t="str">
            <v>SW_MESA_SW_MESA</v>
          </cell>
          <cell r="V513" t="str">
            <v>AEPC          </v>
          </cell>
        </row>
        <row r="514">
          <cell r="P514" t="str">
            <v>VRCP_VRCP1</v>
          </cell>
          <cell r="Q514">
            <v>0.030517578125</v>
          </cell>
          <cell r="R514">
            <v>60</v>
          </cell>
          <cell r="S514">
            <v>2</v>
          </cell>
          <cell r="T514" t="str">
            <v>AEPC          </v>
          </cell>
          <cell r="U514" t="str">
            <v>VRCP_VRCP1</v>
          </cell>
          <cell r="V514" t="str">
            <v>AEPC          </v>
          </cell>
        </row>
        <row r="515">
          <cell r="P515" t="str">
            <v>VRCP_VRCP7</v>
          </cell>
          <cell r="Q515">
            <v>0</v>
          </cell>
          <cell r="R515">
            <v>60</v>
          </cell>
          <cell r="S515">
            <v>2</v>
          </cell>
          <cell r="T515" t="str">
            <v>AEPC          </v>
          </cell>
          <cell r="U515" t="str">
            <v>VRCP_VRCP7</v>
          </cell>
          <cell r="V515" t="str">
            <v>AEPC          </v>
          </cell>
        </row>
        <row r="516">
          <cell r="P516" t="str">
            <v>VRCP_VRCP4</v>
          </cell>
          <cell r="Q516">
            <v>0</v>
          </cell>
          <cell r="R516">
            <v>60</v>
          </cell>
          <cell r="S516">
            <v>2</v>
          </cell>
          <cell r="T516" t="str">
            <v>AEPC          </v>
          </cell>
          <cell r="U516" t="str">
            <v>VRCP_VRCP4</v>
          </cell>
          <cell r="V516" t="str">
            <v>AEPC          </v>
          </cell>
        </row>
        <row r="517">
          <cell r="P517" t="str">
            <v>VRCP_VRCP2</v>
          </cell>
          <cell r="Q517">
            <v>0</v>
          </cell>
          <cell r="R517">
            <v>60</v>
          </cell>
          <cell r="S517">
            <v>2</v>
          </cell>
          <cell r="T517" t="str">
            <v>AEPC          </v>
          </cell>
          <cell r="U517" t="str">
            <v>VRCP_VRCP2</v>
          </cell>
          <cell r="V517" t="str">
            <v>AEPC          </v>
          </cell>
        </row>
        <row r="518">
          <cell r="P518" t="str">
            <v>FORTDA_FORTDA</v>
          </cell>
          <cell r="Q518">
            <v>0.06103515625</v>
          </cell>
          <cell r="R518">
            <v>20</v>
          </cell>
          <cell r="S518">
            <v>2</v>
          </cell>
          <cell r="T518" t="str">
            <v>AEPC          </v>
          </cell>
          <cell r="U518" t="str">
            <v>FORTDA_FORTDA</v>
          </cell>
          <cell r="V518" t="str">
            <v>AEPC          </v>
          </cell>
        </row>
        <row r="519">
          <cell r="P519" t="str">
            <v>CANYHY_CANYHYG1</v>
          </cell>
          <cell r="Q519">
            <v>0</v>
          </cell>
          <cell r="R519">
            <v>3</v>
          </cell>
          <cell r="S519">
            <v>8</v>
          </cell>
          <cell r="T519" t="str">
            <v>LCRA          </v>
          </cell>
          <cell r="U519" t="str">
            <v>CANYHY_CANYHYG1</v>
          </cell>
          <cell r="V519" t="str">
            <v>LCRA          </v>
          </cell>
        </row>
        <row r="520">
          <cell r="P520" t="str">
            <v>CANYHY_CANYHYG2</v>
          </cell>
          <cell r="Q520">
            <v>0</v>
          </cell>
          <cell r="R520">
            <v>3</v>
          </cell>
          <cell r="S520">
            <v>8</v>
          </cell>
          <cell r="T520" t="str">
            <v>LCRA          </v>
          </cell>
          <cell r="U520" t="str">
            <v>CANYHY_CANYHYG2</v>
          </cell>
          <cell r="V520" t="str">
            <v>LCRA          </v>
          </cell>
        </row>
        <row r="521">
          <cell r="P521" t="str">
            <v>SCHUMA_DUNLAPG1</v>
          </cell>
          <cell r="Q521">
            <v>0</v>
          </cell>
          <cell r="R521">
            <v>2</v>
          </cell>
          <cell r="S521">
            <v>21</v>
          </cell>
          <cell r="T521" t="str">
            <v>FREEENERGY    </v>
          </cell>
          <cell r="U521" t="str">
            <v>SCHUMA_DUNLAPG1</v>
          </cell>
          <cell r="V521" t="str">
            <v>FREEENERGY    </v>
          </cell>
        </row>
        <row r="522">
          <cell r="P522" t="str">
            <v>SCHUMA_DUNLAPG2</v>
          </cell>
          <cell r="Q522">
            <v>0</v>
          </cell>
          <cell r="R522">
            <v>2</v>
          </cell>
          <cell r="S522">
            <v>21</v>
          </cell>
          <cell r="T522" t="str">
            <v>FREEENERGY    </v>
          </cell>
          <cell r="U522" t="str">
            <v>SCHUMA_DUNLAPG2</v>
          </cell>
          <cell r="V522" t="str">
            <v>FREEENERGY    </v>
          </cell>
        </row>
        <row r="523">
          <cell r="P523" t="str">
            <v>WOODWRD1_WOODWRD1</v>
          </cell>
          <cell r="Q523">
            <v>8.890792846679688</v>
          </cell>
          <cell r="R523">
            <v>80</v>
          </cell>
          <cell r="S523">
            <v>13</v>
          </cell>
          <cell r="T523" t="str">
            <v>TXUET         </v>
          </cell>
          <cell r="U523" t="str">
            <v>WOODWRD1_WOODWRD1</v>
          </cell>
          <cell r="V523" t="str">
            <v>TXUET         </v>
          </cell>
        </row>
        <row r="524">
          <cell r="P524" t="str">
            <v>INDNNWP_INDNNWP</v>
          </cell>
          <cell r="Q524">
            <v>0</v>
          </cell>
          <cell r="R524">
            <v>80</v>
          </cell>
          <cell r="S524">
            <v>8</v>
          </cell>
          <cell r="T524" t="str">
            <v>LCRA          </v>
          </cell>
          <cell r="U524" t="str">
            <v>INDNNWP_INDNNWP</v>
          </cell>
          <cell r="V524" t="str">
            <v>LCRA          </v>
          </cell>
        </row>
        <row r="525">
          <cell r="P525" t="str">
            <v>INDNNWP_INDNNWP_J01</v>
          </cell>
          <cell r="Q525">
            <v>6.997894287109375</v>
          </cell>
          <cell r="R525">
            <v>48</v>
          </cell>
          <cell r="S525">
            <v>8</v>
          </cell>
          <cell r="T525" t="str">
            <v>LCRA          </v>
          </cell>
          <cell r="U525" t="str">
            <v>INDNNWP_INDNNWP_J01</v>
          </cell>
          <cell r="V525" t="str">
            <v>LCRA          </v>
          </cell>
        </row>
        <row r="526">
          <cell r="P526" t="str">
            <v>INDNNWP_INDNNWP_J02</v>
          </cell>
          <cell r="Q526">
            <v>0</v>
          </cell>
          <cell r="R526">
            <v>31</v>
          </cell>
          <cell r="S526">
            <v>13</v>
          </cell>
          <cell r="T526" t="str">
            <v>TXUET         </v>
          </cell>
          <cell r="U526" t="str">
            <v>INDNNWP_INDNNWP_J02</v>
          </cell>
          <cell r="V526" t="str">
            <v>TXUET         </v>
          </cell>
        </row>
        <row r="527">
          <cell r="P527" t="str">
            <v>INDNENR_INDNENR</v>
          </cell>
          <cell r="Q527">
            <v>21.72612762451172</v>
          </cell>
          <cell r="R527">
            <v>80</v>
          </cell>
          <cell r="S527">
            <v>9</v>
          </cell>
          <cell r="T527" t="str">
            <v>REI           </v>
          </cell>
          <cell r="U527" t="str">
            <v>INDNENR_INDNENR</v>
          </cell>
          <cell r="V527" t="str">
            <v>REI           </v>
          </cell>
        </row>
        <row r="528">
          <cell r="P528" t="str">
            <v>INDNENR_INDNENR_2</v>
          </cell>
          <cell r="Q528">
            <v>15.271462440490723</v>
          </cell>
          <cell r="R528">
            <v>77</v>
          </cell>
          <cell r="S528">
            <v>9</v>
          </cell>
          <cell r="T528" t="str">
            <v>REI           </v>
          </cell>
          <cell r="U528" t="str">
            <v>INDNENR_INDNENR_2</v>
          </cell>
          <cell r="V528" t="str">
            <v>REI           </v>
          </cell>
        </row>
        <row r="529">
          <cell r="P529" t="str">
            <v>FORTDA_KINGSW</v>
          </cell>
          <cell r="Q529">
            <v>14.34980297088623</v>
          </cell>
          <cell r="R529">
            <v>80</v>
          </cell>
          <cell r="S529">
            <v>1</v>
          </cell>
          <cell r="T529" t="str">
            <v>AEN           </v>
          </cell>
          <cell r="U529" t="str">
            <v>FORTDA_KINGSW</v>
          </cell>
          <cell r="V529" t="str">
            <v>AEN           </v>
          </cell>
        </row>
        <row r="530">
          <cell r="P530" t="str">
            <v>KING_NW_KINGNW</v>
          </cell>
          <cell r="Q530">
            <v>18.759727478027344</v>
          </cell>
          <cell r="R530">
            <v>80</v>
          </cell>
          <cell r="S530">
            <v>9</v>
          </cell>
          <cell r="T530" t="str">
            <v>REI           </v>
          </cell>
          <cell r="U530" t="str">
            <v>KING_NW_KINGNW</v>
          </cell>
          <cell r="V530" t="str">
            <v>REI           </v>
          </cell>
        </row>
        <row r="531">
          <cell r="P531" t="str">
            <v>WOODWRD2_WOODWRD2</v>
          </cell>
          <cell r="Q531">
            <v>6.831873416900635</v>
          </cell>
          <cell r="R531">
            <v>80</v>
          </cell>
          <cell r="S531">
            <v>13</v>
          </cell>
          <cell r="T531" t="str">
            <v>TXUET         </v>
          </cell>
          <cell r="U531" t="str">
            <v>WOODWRD2_WOODWRD2</v>
          </cell>
          <cell r="V531" t="str">
            <v>TXUET         </v>
          </cell>
        </row>
        <row r="532">
          <cell r="P532" t="str">
            <v>CHE_CHEGT1</v>
          </cell>
          <cell r="Q532">
            <v>62.849998474121094</v>
          </cell>
          <cell r="R532">
            <v>114</v>
          </cell>
          <cell r="S532">
            <v>5</v>
          </cell>
          <cell r="T532" t="str">
            <v>CALPINE       </v>
          </cell>
          <cell r="U532" t="str">
            <v>CHE_CHEGT1</v>
          </cell>
          <cell r="V532" t="str">
            <v>CALPINE       </v>
          </cell>
        </row>
        <row r="533">
          <cell r="P533" t="str">
            <v>CHE_CHEGT2</v>
          </cell>
          <cell r="Q533">
            <v>0</v>
          </cell>
          <cell r="R533">
            <v>114</v>
          </cell>
          <cell r="S533">
            <v>5</v>
          </cell>
          <cell r="T533" t="str">
            <v>CALPINE       </v>
          </cell>
          <cell r="U533" t="str">
            <v>CHE_CHEGT2</v>
          </cell>
          <cell r="V533" t="str">
            <v>CALPINE       </v>
          </cell>
        </row>
        <row r="534">
          <cell r="P534" t="str">
            <v>CHE_CHEST1</v>
          </cell>
          <cell r="Q534">
            <v>0</v>
          </cell>
          <cell r="R534">
            <v>114</v>
          </cell>
          <cell r="S534">
            <v>5</v>
          </cell>
          <cell r="T534" t="str">
            <v>CALPINE       </v>
          </cell>
          <cell r="U534" t="str">
            <v>CHE_CHEST1</v>
          </cell>
          <cell r="V534" t="str">
            <v>CALPINE       </v>
          </cell>
        </row>
        <row r="535">
          <cell r="P535" t="str">
            <v>BTE_BTE_G1</v>
          </cell>
          <cell r="Q535">
            <v>0</v>
          </cell>
          <cell r="R535">
            <v>167</v>
          </cell>
          <cell r="S535">
            <v>5</v>
          </cell>
          <cell r="T535" t="str">
            <v>CALPINE       </v>
          </cell>
          <cell r="U535" t="str">
            <v>BTE_BTE_G1</v>
          </cell>
          <cell r="V535" t="str">
            <v>CALPINE       </v>
          </cell>
        </row>
        <row r="536">
          <cell r="P536" t="str">
            <v>BTE_BTE_G2</v>
          </cell>
          <cell r="Q536">
            <v>0</v>
          </cell>
          <cell r="R536">
            <v>167</v>
          </cell>
          <cell r="S536">
            <v>5</v>
          </cell>
          <cell r="T536" t="str">
            <v>CALPINE       </v>
          </cell>
          <cell r="U536" t="str">
            <v>BTE_BTE_G2</v>
          </cell>
          <cell r="V536" t="str">
            <v>CALPINE       </v>
          </cell>
        </row>
        <row r="537">
          <cell r="P537" t="str">
            <v>BTE_BTE_G3</v>
          </cell>
          <cell r="Q537">
            <v>0</v>
          </cell>
          <cell r="R537">
            <v>167</v>
          </cell>
          <cell r="S537">
            <v>5</v>
          </cell>
          <cell r="T537" t="str">
            <v>CALPINE       </v>
          </cell>
          <cell r="U537" t="str">
            <v>BTE_BTE_G3</v>
          </cell>
          <cell r="V537" t="str">
            <v>CALPINE       </v>
          </cell>
        </row>
        <row r="538">
          <cell r="P538" t="str">
            <v>BTE_BTE_G4</v>
          </cell>
          <cell r="Q538">
            <v>0</v>
          </cell>
          <cell r="R538">
            <v>167</v>
          </cell>
          <cell r="S538">
            <v>5</v>
          </cell>
          <cell r="T538" t="str">
            <v>CALPINE       </v>
          </cell>
          <cell r="U538" t="str">
            <v>BTE_BTE_G4</v>
          </cell>
          <cell r="V538" t="str">
            <v>CALPINE       </v>
          </cell>
        </row>
        <row r="539">
          <cell r="P539" t="str">
            <v>DELAWARE_WIND_NWP</v>
          </cell>
          <cell r="Q539">
            <v>9.638507843017578</v>
          </cell>
          <cell r="R539">
            <v>30</v>
          </cell>
          <cell r="S539">
            <v>8</v>
          </cell>
          <cell r="T539" t="str">
            <v>LCRA          </v>
          </cell>
          <cell r="U539" t="str">
            <v>DELAWARE_WIND_NWP</v>
          </cell>
          <cell r="V539" t="str">
            <v>LCRA          </v>
          </cell>
        </row>
        <row r="540">
          <cell r="P540" t="str">
            <v>DELAWARE_WIND_NWP_J01</v>
          </cell>
          <cell r="Q540">
            <v>9.865108489990234</v>
          </cell>
          <cell r="R540">
            <v>7</v>
          </cell>
          <cell r="S540">
            <v>8</v>
          </cell>
          <cell r="T540" t="str">
            <v>LCRA          </v>
          </cell>
          <cell r="U540" t="str">
            <v>DELAWARE_WIND_NWP_J01</v>
          </cell>
          <cell r="V540" t="str">
            <v>LCRA          </v>
          </cell>
        </row>
        <row r="541">
          <cell r="P541" t="str">
            <v>DELAWARE_WIND_NWP_J02</v>
          </cell>
          <cell r="Q541">
            <v>0</v>
          </cell>
          <cell r="R541">
            <v>22</v>
          </cell>
          <cell r="S541">
            <v>9</v>
          </cell>
          <cell r="T541" t="str">
            <v>REI           </v>
          </cell>
          <cell r="U541" t="str">
            <v>DELAWARE_WIND_NWP_J02</v>
          </cell>
          <cell r="V541" t="str">
            <v>REI           </v>
          </cell>
        </row>
        <row r="542">
          <cell r="P542" t="str">
            <v>TRENT_TRENT</v>
          </cell>
          <cell r="Q542">
            <v>0</v>
          </cell>
          <cell r="R542">
            <v>100</v>
          </cell>
          <cell r="S542">
            <v>13</v>
          </cell>
          <cell r="T542" t="str">
            <v>TXUET         </v>
          </cell>
          <cell r="U542" t="str">
            <v>TRENT_TRENT</v>
          </cell>
          <cell r="V542" t="str">
            <v>TXUET         </v>
          </cell>
        </row>
        <row r="543">
          <cell r="P543" t="str">
            <v>CVC_CVC_G4</v>
          </cell>
          <cell r="Q543">
            <v>0</v>
          </cell>
          <cell r="R543">
            <v>170</v>
          </cell>
          <cell r="S543">
            <v>19</v>
          </cell>
          <cell r="T543" t="str">
            <v>RES           </v>
          </cell>
          <cell r="U543" t="str">
            <v>CVC_CVC_G4</v>
          </cell>
          <cell r="V543" t="str">
            <v>RES           </v>
          </cell>
        </row>
        <row r="544">
          <cell r="P544" t="str">
            <v>CVC_CVC_G3</v>
          </cell>
          <cell r="Q544">
            <v>0</v>
          </cell>
          <cell r="R544">
            <v>170</v>
          </cell>
          <cell r="S544">
            <v>19</v>
          </cell>
          <cell r="T544" t="str">
            <v>RES           </v>
          </cell>
          <cell r="U544" t="str">
            <v>CVC_CVC_G3</v>
          </cell>
          <cell r="V544" t="str">
            <v>RES           </v>
          </cell>
        </row>
        <row r="545">
          <cell r="P545" t="str">
            <v>CVC_CVC_G5</v>
          </cell>
          <cell r="Q545">
            <v>0</v>
          </cell>
          <cell r="R545">
            <v>150</v>
          </cell>
          <cell r="S545">
            <v>19</v>
          </cell>
          <cell r="T545" t="str">
            <v>RES           </v>
          </cell>
          <cell r="U545" t="str">
            <v>CVC_CVC_G5</v>
          </cell>
          <cell r="V545" t="str">
            <v>RES           </v>
          </cell>
        </row>
        <row r="546">
          <cell r="P546" t="str">
            <v>KING_NE_KINGNE</v>
          </cell>
          <cell r="Q546">
            <v>6.894131183624268</v>
          </cell>
          <cell r="R546">
            <v>40</v>
          </cell>
          <cell r="S546">
            <v>9</v>
          </cell>
          <cell r="T546" t="str">
            <v>REI           </v>
          </cell>
          <cell r="U546" t="str">
            <v>KING_NE_KINGNE</v>
          </cell>
          <cell r="V546" t="str">
            <v>REI           </v>
          </cell>
        </row>
        <row r="547">
          <cell r="P547" t="str">
            <v>KING_SE_KINGSE</v>
          </cell>
          <cell r="Q547">
            <v>5.355998516082764</v>
          </cell>
          <cell r="R547">
            <v>80</v>
          </cell>
          <cell r="S547">
            <v>9</v>
          </cell>
          <cell r="T547" t="str">
            <v>REI           </v>
          </cell>
          <cell r="U547" t="str">
            <v>KING_SE_KINGSE</v>
          </cell>
          <cell r="V547" t="str">
            <v>REI           </v>
          </cell>
        </row>
        <row r="548">
          <cell r="P548" t="str">
            <v>FPPYD2_FPP_G3</v>
          </cell>
          <cell r="Q548">
            <v>420.1025390625</v>
          </cell>
          <cell r="R548">
            <v>470</v>
          </cell>
          <cell r="S548">
            <v>8</v>
          </cell>
          <cell r="T548" t="str">
            <v>LCRA          </v>
          </cell>
          <cell r="U548" t="str">
            <v>FPPYD2_FPP_G3</v>
          </cell>
          <cell r="V548" t="str">
            <v>LCRA          </v>
          </cell>
        </row>
        <row r="549">
          <cell r="P549" t="str">
            <v>VISTRON_TG1</v>
          </cell>
          <cell r="Q549">
            <v>6.356443881988525</v>
          </cell>
          <cell r="R549">
            <v>24</v>
          </cell>
          <cell r="S549">
            <v>15</v>
          </cell>
          <cell r="T549" t="str">
            <v>APX           </v>
          </cell>
          <cell r="U549" t="str">
            <v>VISTRON_TG1</v>
          </cell>
          <cell r="V549" t="str">
            <v>APX           </v>
          </cell>
        </row>
        <row r="550">
          <cell r="P550" t="str">
            <v>VISTRON_TG2</v>
          </cell>
          <cell r="Q550">
            <v>6.356443881988525</v>
          </cell>
          <cell r="R550">
            <v>15</v>
          </cell>
          <cell r="S550">
            <v>15</v>
          </cell>
          <cell r="T550" t="str">
            <v>APX           </v>
          </cell>
          <cell r="U550" t="str">
            <v>VISTRON_TG2</v>
          </cell>
          <cell r="V550" t="str">
            <v>APX           </v>
          </cell>
        </row>
        <row r="551">
          <cell r="P551" t="str">
            <v>RIONOG_CT1</v>
          </cell>
          <cell r="Q551">
            <v>161</v>
          </cell>
          <cell r="R551">
            <v>161</v>
          </cell>
          <cell r="S551">
            <v>24</v>
          </cell>
          <cell r="T551" t="str">
            <v>CONSTELLATION </v>
          </cell>
          <cell r="U551" t="str">
            <v>RIONOG_CT1</v>
          </cell>
          <cell r="V551" t="str">
            <v>CONSTELLATION </v>
          </cell>
        </row>
        <row r="552">
          <cell r="P552" t="str">
            <v>RIONOG_CT2</v>
          </cell>
          <cell r="Q552">
            <v>0</v>
          </cell>
          <cell r="R552">
            <v>161</v>
          </cell>
          <cell r="S552">
            <v>24</v>
          </cell>
          <cell r="T552" t="str">
            <v>CONSTELLATION </v>
          </cell>
          <cell r="U552" t="str">
            <v>RIONOG_CT2</v>
          </cell>
          <cell r="V552" t="str">
            <v>CONSTELLATION </v>
          </cell>
        </row>
        <row r="553">
          <cell r="P553" t="str">
            <v>RIONOG_CT3</v>
          </cell>
          <cell r="Q553">
            <v>0</v>
          </cell>
          <cell r="R553">
            <v>161</v>
          </cell>
          <cell r="S553">
            <v>24</v>
          </cell>
          <cell r="T553" t="str">
            <v>CONSTELLATION </v>
          </cell>
          <cell r="U553" t="str">
            <v>RIONOG_CT3</v>
          </cell>
          <cell r="V553" t="str">
            <v>CONSTELLATION </v>
          </cell>
        </row>
        <row r="554">
          <cell r="P554" t="str">
            <v>RIONOG_ST1</v>
          </cell>
          <cell r="Q554">
            <v>0</v>
          </cell>
          <cell r="R554">
            <v>292</v>
          </cell>
          <cell r="S554">
            <v>24</v>
          </cell>
          <cell r="T554" t="str">
            <v>CONSTELLATION </v>
          </cell>
          <cell r="U554" t="str">
            <v>RIONOG_ST1</v>
          </cell>
          <cell r="V554" t="str">
            <v>CONSTELLATION </v>
          </cell>
        </row>
        <row r="555">
          <cell r="P555" t="str">
            <v>WHCCS_CT1</v>
          </cell>
          <cell r="Q555">
            <v>0</v>
          </cell>
          <cell r="R555">
            <v>254</v>
          </cell>
          <cell r="S555">
            <v>13</v>
          </cell>
          <cell r="T555" t="str">
            <v>TXUET         </v>
          </cell>
          <cell r="U555" t="str">
            <v>WHCCS_CT1</v>
          </cell>
          <cell r="V555" t="str">
            <v>TXUET         </v>
          </cell>
        </row>
        <row r="556">
          <cell r="P556" t="str">
            <v>WHCCS_CT2</v>
          </cell>
          <cell r="Q556">
            <v>0</v>
          </cell>
          <cell r="R556">
            <v>254</v>
          </cell>
          <cell r="S556">
            <v>13</v>
          </cell>
          <cell r="T556" t="str">
            <v>TXUET         </v>
          </cell>
          <cell r="U556" t="str">
            <v>WHCCS_CT2</v>
          </cell>
          <cell r="V556" t="str">
            <v>TXUET         </v>
          </cell>
        </row>
        <row r="557">
          <cell r="P557" t="str">
            <v>WHCCS_STG</v>
          </cell>
          <cell r="Q557">
            <v>0</v>
          </cell>
          <cell r="R557">
            <v>300</v>
          </cell>
          <cell r="S557">
            <v>13</v>
          </cell>
          <cell r="T557" t="str">
            <v>TXUET         </v>
          </cell>
          <cell r="U557" t="str">
            <v>WHCCS_STG</v>
          </cell>
          <cell r="V557" t="str">
            <v>TXUET         </v>
          </cell>
        </row>
        <row r="558">
          <cell r="P558" t="str">
            <v>BASTEN_GTG-1100</v>
          </cell>
          <cell r="Q558">
            <v>0</v>
          </cell>
          <cell r="R558">
            <v>155</v>
          </cell>
          <cell r="S558">
            <v>13</v>
          </cell>
          <cell r="T558" t="str">
            <v>TXUET         </v>
          </cell>
          <cell r="U558" t="str">
            <v>BASTEN_GTG-1100</v>
          </cell>
          <cell r="V558" t="str">
            <v>TXUET         </v>
          </cell>
        </row>
        <row r="559">
          <cell r="P559" t="str">
            <v>BASTEN_GTG-2100</v>
          </cell>
          <cell r="Q559">
            <v>0</v>
          </cell>
          <cell r="R559">
            <v>155</v>
          </cell>
          <cell r="S559">
            <v>13</v>
          </cell>
          <cell r="T559" t="str">
            <v>TXUET         </v>
          </cell>
          <cell r="U559" t="str">
            <v>BASTEN_GTG-2100</v>
          </cell>
          <cell r="V559" t="str">
            <v>TXUET         </v>
          </cell>
        </row>
        <row r="560">
          <cell r="P560" t="str">
            <v>BASTEN_ST-0100</v>
          </cell>
          <cell r="Q560">
            <v>0</v>
          </cell>
          <cell r="R560">
            <v>240</v>
          </cell>
          <cell r="S560">
            <v>13</v>
          </cell>
          <cell r="T560" t="str">
            <v>TXUET         </v>
          </cell>
          <cell r="U560" t="str">
            <v>BASTEN_ST-0100</v>
          </cell>
          <cell r="V560" t="str">
            <v>TXUET         </v>
          </cell>
        </row>
        <row r="561">
          <cell r="P561" t="str">
            <v>DOWGEN_DOW_G1</v>
          </cell>
          <cell r="Q561">
            <v>6.836146354675293</v>
          </cell>
          <cell r="R561">
            <v>986</v>
          </cell>
          <cell r="S561">
            <v>11</v>
          </cell>
          <cell r="T561" t="str">
            <v>TENASKA       </v>
          </cell>
          <cell r="U561" t="str">
            <v>DOWGEN_DOW_G1</v>
          </cell>
          <cell r="V561" t="str">
            <v>TENASKA       </v>
          </cell>
        </row>
        <row r="562">
          <cell r="P562" t="str">
            <v>DUMMY1_DUMMY1</v>
          </cell>
          <cell r="Q562">
            <v>25</v>
          </cell>
          <cell r="R562">
            <v>100</v>
          </cell>
          <cell r="S562">
            <v>21</v>
          </cell>
          <cell r="T562" t="str">
            <v>FREEENERGY    </v>
          </cell>
          <cell r="U562" t="str">
            <v>DUMMY1_DUMMY1</v>
          </cell>
          <cell r="V562" t="str">
            <v>FREEENERGY    </v>
          </cell>
        </row>
        <row r="563">
          <cell r="P563" t="e">
            <v>#N/A</v>
          </cell>
          <cell r="Q563" t="e">
            <v>#N/A</v>
          </cell>
          <cell r="R563" t="e">
            <v>#N/A</v>
          </cell>
          <cell r="S563" t="e">
            <v>#N/A</v>
          </cell>
          <cell r="T563" t="e">
            <v>#N/A</v>
          </cell>
          <cell r="U563" t="e">
            <v>#N/A</v>
          </cell>
          <cell r="V563" t="e">
            <v>#N/A</v>
          </cell>
        </row>
        <row r="564">
          <cell r="P564" t="e">
            <v>#N/A</v>
          </cell>
          <cell r="Q564" t="e">
            <v>#N/A</v>
          </cell>
          <cell r="R564" t="e">
            <v>#N/A</v>
          </cell>
          <cell r="S564" t="e">
            <v>#N/A</v>
          </cell>
          <cell r="T564" t="e">
            <v>#N/A</v>
          </cell>
          <cell r="U564" t="e">
            <v>#N/A</v>
          </cell>
          <cell r="V564" t="e">
            <v>#N/A</v>
          </cell>
        </row>
        <row r="565">
          <cell r="P565" t="e">
            <v>#N/A</v>
          </cell>
          <cell r="Q565" t="e">
            <v>#N/A</v>
          </cell>
          <cell r="R565" t="e">
            <v>#N/A</v>
          </cell>
          <cell r="S565" t="e">
            <v>#N/A</v>
          </cell>
          <cell r="T565" t="e">
            <v>#N/A</v>
          </cell>
          <cell r="U565" t="e">
            <v>#N/A</v>
          </cell>
          <cell r="V565" t="e">
            <v>#N/A</v>
          </cell>
        </row>
        <row r="566">
          <cell r="P566" t="e">
            <v>#N/A</v>
          </cell>
          <cell r="Q566" t="e">
            <v>#N/A</v>
          </cell>
          <cell r="R566" t="e">
            <v>#N/A</v>
          </cell>
          <cell r="S566" t="e">
            <v>#N/A</v>
          </cell>
          <cell r="T566" t="e">
            <v>#N/A</v>
          </cell>
          <cell r="U566" t="e">
            <v>#N/A</v>
          </cell>
          <cell r="V566" t="e">
            <v>#N/A</v>
          </cell>
        </row>
        <row r="567">
          <cell r="P567" t="e">
            <v>#N/A</v>
          </cell>
          <cell r="Q567" t="e">
            <v>#N/A</v>
          </cell>
          <cell r="R567" t="e">
            <v>#N/A</v>
          </cell>
          <cell r="S567" t="e">
            <v>#N/A</v>
          </cell>
          <cell r="T567" t="e">
            <v>#N/A</v>
          </cell>
          <cell r="U567" t="e">
            <v>#N/A</v>
          </cell>
          <cell r="V567" t="e">
            <v>#N/A</v>
          </cell>
        </row>
        <row r="568">
          <cell r="P568" t="e">
            <v>#N/A</v>
          </cell>
          <cell r="Q568" t="e">
            <v>#N/A</v>
          </cell>
          <cell r="R568" t="e">
            <v>#N/A</v>
          </cell>
          <cell r="S568" t="e">
            <v>#N/A</v>
          </cell>
          <cell r="T568" t="e">
            <v>#N/A</v>
          </cell>
          <cell r="U568" t="e">
            <v>#N/A</v>
          </cell>
          <cell r="V568" t="e">
            <v>#N/A</v>
          </cell>
        </row>
        <row r="569">
          <cell r="P569" t="e">
            <v>#N/A</v>
          </cell>
          <cell r="Q569" t="e">
            <v>#N/A</v>
          </cell>
          <cell r="R569" t="e">
            <v>#N/A</v>
          </cell>
          <cell r="S569" t="e">
            <v>#N/A</v>
          </cell>
          <cell r="T569" t="e">
            <v>#N/A</v>
          </cell>
          <cell r="U569" t="e">
            <v>#N/A</v>
          </cell>
          <cell r="V569" t="e">
            <v>#N/A</v>
          </cell>
        </row>
        <row r="570">
          <cell r="P570" t="e">
            <v>#N/A</v>
          </cell>
          <cell r="Q570" t="e">
            <v>#N/A</v>
          </cell>
          <cell r="R570" t="e">
            <v>#N/A</v>
          </cell>
          <cell r="S570" t="e">
            <v>#N/A</v>
          </cell>
          <cell r="T570" t="e">
            <v>#N/A</v>
          </cell>
          <cell r="U570" t="e">
            <v>#N/A</v>
          </cell>
          <cell r="V570" t="e">
            <v>#N/A</v>
          </cell>
        </row>
        <row r="571">
          <cell r="P571" t="e">
            <v>#N/A</v>
          </cell>
          <cell r="Q571" t="e">
            <v>#N/A</v>
          </cell>
          <cell r="R571" t="e">
            <v>#N/A</v>
          </cell>
          <cell r="S571" t="e">
            <v>#N/A</v>
          </cell>
          <cell r="T571" t="e">
            <v>#N/A</v>
          </cell>
          <cell r="U571" t="e">
            <v>#N/A</v>
          </cell>
          <cell r="V571" t="e">
            <v>#N/A</v>
          </cell>
        </row>
        <row r="572">
          <cell r="P572" t="e">
            <v>#N/A</v>
          </cell>
          <cell r="Q572" t="e">
            <v>#N/A</v>
          </cell>
          <cell r="R572" t="e">
            <v>#N/A</v>
          </cell>
          <cell r="S572" t="e">
            <v>#N/A</v>
          </cell>
          <cell r="T572" t="e">
            <v>#N/A</v>
          </cell>
          <cell r="U572" t="e">
            <v>#N/A</v>
          </cell>
          <cell r="V572" t="e">
            <v>#N/A</v>
          </cell>
        </row>
        <row r="573">
          <cell r="P573" t="e">
            <v>#N/A</v>
          </cell>
          <cell r="Q573" t="e">
            <v>#N/A</v>
          </cell>
          <cell r="R573" t="e">
            <v>#N/A</v>
          </cell>
          <cell r="S573" t="e">
            <v>#N/A</v>
          </cell>
          <cell r="T573" t="e">
            <v>#N/A</v>
          </cell>
          <cell r="U573" t="e">
            <v>#N/A</v>
          </cell>
          <cell r="V573" t="e">
            <v>#N/A</v>
          </cell>
        </row>
        <row r="574">
          <cell r="P574" t="e">
            <v>#N/A</v>
          </cell>
          <cell r="Q574" t="e">
            <v>#N/A</v>
          </cell>
          <cell r="R574" t="e">
            <v>#N/A</v>
          </cell>
          <cell r="S574" t="e">
            <v>#N/A</v>
          </cell>
          <cell r="T574" t="e">
            <v>#N/A</v>
          </cell>
          <cell r="U574" t="e">
            <v>#N/A</v>
          </cell>
          <cell r="V574" t="e">
            <v>#N/A</v>
          </cell>
        </row>
        <row r="575">
          <cell r="P575" t="e">
            <v>#N/A</v>
          </cell>
          <cell r="Q575" t="e">
            <v>#N/A</v>
          </cell>
          <cell r="R575" t="e">
            <v>#N/A</v>
          </cell>
          <cell r="S575" t="e">
            <v>#N/A</v>
          </cell>
          <cell r="T575" t="e">
            <v>#N/A</v>
          </cell>
          <cell r="U575" t="e">
            <v>#N/A</v>
          </cell>
          <cell r="V575" t="e">
            <v>#N/A</v>
          </cell>
        </row>
        <row r="576">
          <cell r="P576" t="e">
            <v>#N/A</v>
          </cell>
          <cell r="Q576" t="e">
            <v>#N/A</v>
          </cell>
          <cell r="R576" t="e">
            <v>#N/A</v>
          </cell>
          <cell r="S576" t="e">
            <v>#N/A</v>
          </cell>
          <cell r="T576" t="e">
            <v>#N/A</v>
          </cell>
          <cell r="U576" t="e">
            <v>#N/A</v>
          </cell>
          <cell r="V576" t="e">
            <v>#N/A</v>
          </cell>
        </row>
        <row r="577">
          <cell r="P577" t="e">
            <v>#N/A</v>
          </cell>
          <cell r="Q577" t="e">
            <v>#N/A</v>
          </cell>
          <cell r="R577" t="e">
            <v>#N/A</v>
          </cell>
          <cell r="S577" t="e">
            <v>#N/A</v>
          </cell>
          <cell r="T577" t="e">
            <v>#N/A</v>
          </cell>
          <cell r="U577" t="e">
            <v>#N/A</v>
          </cell>
          <cell r="V577" t="e">
            <v>#N/A</v>
          </cell>
        </row>
        <row r="578">
          <cell r="P578" t="e">
            <v>#N/A</v>
          </cell>
          <cell r="Q578" t="e">
            <v>#N/A</v>
          </cell>
          <cell r="R578" t="e">
            <v>#N/A</v>
          </cell>
          <cell r="S578" t="e">
            <v>#N/A</v>
          </cell>
          <cell r="T578" t="e">
            <v>#N/A</v>
          </cell>
          <cell r="U578" t="e">
            <v>#N/A</v>
          </cell>
          <cell r="V578" t="e">
            <v>#N/A</v>
          </cell>
        </row>
        <row r="579">
          <cell r="P579" t="e">
            <v>#N/A</v>
          </cell>
          <cell r="Q579" t="e">
            <v>#N/A</v>
          </cell>
          <cell r="R579" t="e">
            <v>#N/A</v>
          </cell>
          <cell r="S579" t="e">
            <v>#N/A</v>
          </cell>
          <cell r="T579" t="e">
            <v>#N/A</v>
          </cell>
          <cell r="U579" t="e">
            <v>#N/A</v>
          </cell>
          <cell r="V579" t="e">
            <v>#N/A</v>
          </cell>
        </row>
        <row r="580">
          <cell r="P580" t="e">
            <v>#N/A</v>
          </cell>
          <cell r="Q580" t="e">
            <v>#N/A</v>
          </cell>
          <cell r="R580" t="e">
            <v>#N/A</v>
          </cell>
          <cell r="S580" t="e">
            <v>#N/A</v>
          </cell>
          <cell r="T580" t="e">
            <v>#N/A</v>
          </cell>
          <cell r="U580" t="e">
            <v>#N/A</v>
          </cell>
          <cell r="V580" t="e">
            <v>#N/A</v>
          </cell>
        </row>
        <row r="581">
          <cell r="P581" t="e">
            <v>#N/A</v>
          </cell>
          <cell r="Q581" t="e">
            <v>#N/A</v>
          </cell>
          <cell r="R581" t="e">
            <v>#N/A</v>
          </cell>
          <cell r="S581" t="e">
            <v>#N/A</v>
          </cell>
          <cell r="T581" t="e">
            <v>#N/A</v>
          </cell>
          <cell r="U581" t="e">
            <v>#N/A</v>
          </cell>
          <cell r="V581" t="e">
            <v>#N/A</v>
          </cell>
        </row>
        <row r="582">
          <cell r="P582" t="e">
            <v>#N/A</v>
          </cell>
          <cell r="Q582" t="e">
            <v>#N/A</v>
          </cell>
          <cell r="R582" t="e">
            <v>#N/A</v>
          </cell>
          <cell r="S582" t="e">
            <v>#N/A</v>
          </cell>
          <cell r="T582" t="e">
            <v>#N/A</v>
          </cell>
          <cell r="U582" t="e">
            <v>#N/A</v>
          </cell>
          <cell r="V582" t="e">
            <v>#N/A</v>
          </cell>
        </row>
        <row r="583">
          <cell r="P583" t="e">
            <v>#N/A</v>
          </cell>
          <cell r="Q583" t="e">
            <v>#N/A</v>
          </cell>
          <cell r="R583" t="e">
            <v>#N/A</v>
          </cell>
          <cell r="S583" t="e">
            <v>#N/A</v>
          </cell>
          <cell r="T583" t="e">
            <v>#N/A</v>
          </cell>
          <cell r="U583" t="e">
            <v>#N/A</v>
          </cell>
          <cell r="V583" t="e">
            <v>#N/A</v>
          </cell>
        </row>
        <row r="584">
          <cell r="P584" t="e">
            <v>#N/A</v>
          </cell>
          <cell r="Q584" t="e">
            <v>#N/A</v>
          </cell>
          <cell r="R584" t="e">
            <v>#N/A</v>
          </cell>
          <cell r="S584" t="e">
            <v>#N/A</v>
          </cell>
          <cell r="T584" t="e">
            <v>#N/A</v>
          </cell>
          <cell r="U584" t="e">
            <v>#N/A</v>
          </cell>
          <cell r="V584" t="e">
            <v>#N/A</v>
          </cell>
        </row>
        <row r="585">
          <cell r="P585" t="e">
            <v>#N/A</v>
          </cell>
          <cell r="Q585" t="e">
            <v>#N/A</v>
          </cell>
          <cell r="R585" t="e">
            <v>#N/A</v>
          </cell>
          <cell r="S585" t="e">
            <v>#N/A</v>
          </cell>
          <cell r="T585" t="e">
            <v>#N/A</v>
          </cell>
          <cell r="U585" t="e">
            <v>#N/A</v>
          </cell>
          <cell r="V585" t="e">
            <v>#N/A</v>
          </cell>
        </row>
        <row r="586">
          <cell r="P586" t="e">
            <v>#N/A</v>
          </cell>
          <cell r="Q586" t="e">
            <v>#N/A</v>
          </cell>
          <cell r="R586" t="e">
            <v>#N/A</v>
          </cell>
          <cell r="S586" t="e">
            <v>#N/A</v>
          </cell>
          <cell r="T586" t="e">
            <v>#N/A</v>
          </cell>
          <cell r="U586" t="e">
            <v>#N/A</v>
          </cell>
          <cell r="V586" t="e">
            <v>#N/A</v>
          </cell>
        </row>
        <row r="587">
          <cell r="P587" t="e">
            <v>#N/A</v>
          </cell>
          <cell r="Q587" t="e">
            <v>#N/A</v>
          </cell>
          <cell r="R587" t="e">
            <v>#N/A</v>
          </cell>
          <cell r="S587" t="e">
            <v>#N/A</v>
          </cell>
          <cell r="T587" t="e">
            <v>#N/A</v>
          </cell>
          <cell r="U587" t="e">
            <v>#N/A</v>
          </cell>
          <cell r="V587" t="e">
            <v>#N/A</v>
          </cell>
        </row>
        <row r="588">
          <cell r="P588" t="e">
            <v>#N/A</v>
          </cell>
          <cell r="Q588" t="e">
            <v>#N/A</v>
          </cell>
          <cell r="R588" t="e">
            <v>#N/A</v>
          </cell>
          <cell r="S588" t="e">
            <v>#N/A</v>
          </cell>
          <cell r="T588" t="e">
            <v>#N/A</v>
          </cell>
          <cell r="U588" t="e">
            <v>#N/A</v>
          </cell>
          <cell r="V588" t="e">
            <v>#N/A</v>
          </cell>
        </row>
        <row r="589">
          <cell r="P589" t="e">
            <v>#N/A</v>
          </cell>
          <cell r="Q589" t="e">
            <v>#N/A</v>
          </cell>
          <cell r="R589" t="e">
            <v>#N/A</v>
          </cell>
          <cell r="S589" t="e">
            <v>#N/A</v>
          </cell>
          <cell r="T589" t="e">
            <v>#N/A</v>
          </cell>
          <cell r="U589" t="e">
            <v>#N/A</v>
          </cell>
          <cell r="V589" t="e">
            <v>#N/A</v>
          </cell>
        </row>
        <row r="590">
          <cell r="P590" t="e">
            <v>#N/A</v>
          </cell>
          <cell r="Q590" t="e">
            <v>#N/A</v>
          </cell>
          <cell r="R590" t="e">
            <v>#N/A</v>
          </cell>
          <cell r="S590" t="e">
            <v>#N/A</v>
          </cell>
          <cell r="T590" t="e">
            <v>#N/A</v>
          </cell>
          <cell r="U590" t="e">
            <v>#N/A</v>
          </cell>
          <cell r="V590" t="e">
            <v>#N/A</v>
          </cell>
        </row>
        <row r="591">
          <cell r="P591" t="e">
            <v>#N/A</v>
          </cell>
          <cell r="Q591" t="e">
            <v>#N/A</v>
          </cell>
          <cell r="R591" t="e">
            <v>#N/A</v>
          </cell>
          <cell r="S591" t="e">
            <v>#N/A</v>
          </cell>
          <cell r="T591" t="e">
            <v>#N/A</v>
          </cell>
          <cell r="U591" t="e">
            <v>#N/A</v>
          </cell>
          <cell r="V591" t="e">
            <v>#N/A</v>
          </cell>
        </row>
        <row r="592">
          <cell r="P592" t="e">
            <v>#N/A</v>
          </cell>
          <cell r="Q592" t="e">
            <v>#N/A</v>
          </cell>
          <cell r="R592" t="e">
            <v>#N/A</v>
          </cell>
          <cell r="S592" t="e">
            <v>#N/A</v>
          </cell>
          <cell r="T592" t="e">
            <v>#N/A</v>
          </cell>
          <cell r="V592" t="e">
            <v>#N/A</v>
          </cell>
        </row>
        <row r="593">
          <cell r="P593" t="e">
            <v>#N/A</v>
          </cell>
          <cell r="Q593" t="e">
            <v>#N/A</v>
          </cell>
          <cell r="R593" t="e">
            <v>#N/A</v>
          </cell>
          <cell r="S593" t="e">
            <v>#N/A</v>
          </cell>
          <cell r="T593" t="e">
            <v>#N/A</v>
          </cell>
          <cell r="V593" t="e">
            <v>#N/A</v>
          </cell>
        </row>
        <row r="594">
          <cell r="P594" t="e">
            <v>#N/A</v>
          </cell>
          <cell r="Q594" t="e">
            <v>#N/A</v>
          </cell>
          <cell r="R594" t="e">
            <v>#N/A</v>
          </cell>
          <cell r="S594" t="e">
            <v>#N/A</v>
          </cell>
          <cell r="T594" t="e">
            <v>#N/A</v>
          </cell>
        </row>
        <row r="595">
          <cell r="P595" t="e">
            <v>#N/A</v>
          </cell>
          <cell r="Q595" t="e">
            <v>#N/A</v>
          </cell>
          <cell r="R595" t="e">
            <v>#N/A</v>
          </cell>
          <cell r="S595" t="e">
            <v>#N/A</v>
          </cell>
          <cell r="T595" t="e">
            <v>#N/A</v>
          </cell>
        </row>
        <row r="596">
          <cell r="P596" t="e">
            <v>#N/A</v>
          </cell>
          <cell r="Q596" t="e">
            <v>#N/A</v>
          </cell>
          <cell r="R596" t="e">
            <v>#N/A</v>
          </cell>
          <cell r="S596" t="e">
            <v>#N/A</v>
          </cell>
          <cell r="T596" t="e">
            <v>#N/A</v>
          </cell>
        </row>
        <row r="597">
          <cell r="P597" t="e">
            <v>#N/A</v>
          </cell>
          <cell r="Q597" t="e">
            <v>#N/A</v>
          </cell>
          <cell r="R597" t="e">
            <v>#N/A</v>
          </cell>
          <cell r="S597" t="e">
            <v>#N/A</v>
          </cell>
          <cell r="T597" t="e">
            <v>#N/A</v>
          </cell>
        </row>
        <row r="598">
          <cell r="P598" t="e">
            <v>#N/A</v>
          </cell>
          <cell r="Q598" t="e">
            <v>#N/A</v>
          </cell>
          <cell r="R598" t="e">
            <v>#N/A</v>
          </cell>
          <cell r="S598" t="e">
            <v>#N/A</v>
          </cell>
          <cell r="T598" t="e">
            <v>#N/A</v>
          </cell>
        </row>
        <row r="599">
          <cell r="P599" t="e">
            <v>#N/A</v>
          </cell>
          <cell r="Q599" t="e">
            <v>#N/A</v>
          </cell>
          <cell r="R599" t="e">
            <v>#N/A</v>
          </cell>
          <cell r="S599" t="e">
            <v>#N/A</v>
          </cell>
          <cell r="T599" t="e">
            <v>#N/A</v>
          </cell>
        </row>
        <row r="600">
          <cell r="P600" t="e">
            <v>#N/A</v>
          </cell>
          <cell r="Q600" t="e">
            <v>#N/A</v>
          </cell>
          <cell r="R600" t="e">
            <v>#N/A</v>
          </cell>
          <cell r="S600" t="e">
            <v>#N/A</v>
          </cell>
          <cell r="T600"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
  <sheetViews>
    <sheetView showGridLines="0" tabSelected="1" workbookViewId="0" topLeftCell="A1">
      <selection activeCell="M10" sqref="M10"/>
    </sheetView>
  </sheetViews>
  <sheetFormatPr defaultColWidth="9.140625" defaultRowHeight="12.75"/>
  <cols>
    <col min="1" max="1" width="3.421875" style="0" customWidth="1"/>
    <col min="2" max="2" width="35.57421875" style="2" customWidth="1"/>
    <col min="3" max="3" width="8.00390625" style="2" customWidth="1"/>
    <col min="4" max="4" width="7.7109375" style="2" customWidth="1"/>
    <col min="5" max="5" width="9.7109375" style="0" customWidth="1"/>
    <col min="6" max="6" width="9.00390625" style="0" customWidth="1"/>
    <col min="7" max="7" width="9.00390625" style="1" customWidth="1"/>
    <col min="8" max="8" width="8.57421875" style="2" customWidth="1"/>
    <col min="9" max="9" width="7.8515625" style="0" customWidth="1"/>
    <col min="10" max="10" width="5.7109375" style="1" customWidth="1"/>
    <col min="11" max="11" width="10.421875" style="0" customWidth="1"/>
    <col min="12" max="12" width="19.421875" style="1" customWidth="1"/>
    <col min="13" max="13" width="8.00390625" style="2" customWidth="1"/>
    <col min="14" max="14" width="13.421875" style="0" customWidth="1"/>
    <col min="15" max="15" width="7.8515625" style="0" customWidth="1"/>
    <col min="16" max="16" width="38.7109375" style="2" bestFit="1" customWidth="1"/>
  </cols>
  <sheetData>
    <row r="1" spans="11:16" ht="8.25" customHeight="1">
      <c r="K1" s="3"/>
      <c r="L1"/>
      <c r="M1"/>
      <c r="P1"/>
    </row>
    <row r="2" spans="2:9" ht="25.5" customHeight="1" thickBot="1">
      <c r="B2" s="86" t="s">
        <v>38</v>
      </c>
      <c r="C2" s="87"/>
      <c r="D2" s="87"/>
      <c r="E2" s="88"/>
      <c r="F2" s="88"/>
      <c r="G2" s="88"/>
      <c r="H2" s="88"/>
      <c r="I2" s="89"/>
    </row>
    <row r="3" spans="2:16" ht="45" customHeight="1" thickBot="1">
      <c r="B3" s="42" t="s">
        <v>3</v>
      </c>
      <c r="C3" s="74" t="s">
        <v>35</v>
      </c>
      <c r="D3" s="72" t="s">
        <v>7</v>
      </c>
      <c r="E3" s="93" t="s">
        <v>52</v>
      </c>
      <c r="F3" s="94"/>
      <c r="G3" s="95" t="s">
        <v>53</v>
      </c>
      <c r="H3" s="96"/>
      <c r="I3" s="41" t="s">
        <v>8</v>
      </c>
      <c r="L3"/>
      <c r="P3"/>
    </row>
    <row r="4" spans="2:16" ht="12.75" customHeight="1">
      <c r="B4" s="69" t="s">
        <v>0</v>
      </c>
      <c r="C4" s="75"/>
      <c r="D4" s="73" t="s">
        <v>9</v>
      </c>
      <c r="E4" s="47">
        <f>C4</f>
        <v>0</v>
      </c>
      <c r="F4" s="48">
        <f>C4</f>
        <v>0</v>
      </c>
      <c r="G4" s="56"/>
      <c r="H4" s="57"/>
      <c r="I4" s="64"/>
      <c r="L4"/>
      <c r="P4"/>
    </row>
    <row r="5" spans="2:16" ht="12.75" customHeight="1">
      <c r="B5" s="70" t="s">
        <v>13</v>
      </c>
      <c r="C5" s="76"/>
      <c r="D5" s="82" t="s">
        <v>9</v>
      </c>
      <c r="E5" s="49">
        <f>C5</f>
        <v>0</v>
      </c>
      <c r="F5" s="16"/>
      <c r="G5" s="21"/>
      <c r="H5" s="58"/>
      <c r="I5" s="5"/>
      <c r="L5"/>
      <c r="P5"/>
    </row>
    <row r="6" spans="2:16" ht="12.75" customHeight="1">
      <c r="B6" s="71" t="s">
        <v>47</v>
      </c>
      <c r="C6" s="77"/>
      <c r="D6" s="55" t="s">
        <v>9</v>
      </c>
      <c r="E6" s="50"/>
      <c r="F6" s="19">
        <f>C6</f>
        <v>0</v>
      </c>
      <c r="G6" s="18"/>
      <c r="H6" s="59">
        <f>C6</f>
        <v>0</v>
      </c>
      <c r="I6" s="4" t="s">
        <v>9</v>
      </c>
      <c r="L6"/>
      <c r="P6"/>
    </row>
    <row r="7" spans="2:16" ht="12.75" customHeight="1">
      <c r="B7" s="70" t="s">
        <v>39</v>
      </c>
      <c r="C7" s="77"/>
      <c r="D7" s="82" t="s">
        <v>9</v>
      </c>
      <c r="E7" s="49">
        <f>C7</f>
        <v>0</v>
      </c>
      <c r="F7" s="19">
        <f>C7</f>
        <v>0</v>
      </c>
      <c r="G7" s="17">
        <f>C7</f>
        <v>0</v>
      </c>
      <c r="H7" s="59">
        <f>C7</f>
        <v>0</v>
      </c>
      <c r="I7" s="5" t="s">
        <v>9</v>
      </c>
      <c r="L7"/>
      <c r="P7"/>
    </row>
    <row r="8" spans="2:16" ht="12.75" customHeight="1">
      <c r="B8" s="71" t="s">
        <v>4</v>
      </c>
      <c r="C8" s="78"/>
      <c r="D8" s="55" t="s">
        <v>9</v>
      </c>
      <c r="E8" s="49">
        <f>C8</f>
        <v>0</v>
      </c>
      <c r="F8" s="16"/>
      <c r="G8" s="15"/>
      <c r="H8" s="60"/>
      <c r="I8" s="46"/>
      <c r="L8"/>
      <c r="P8"/>
    </row>
    <row r="9" spans="2:16" ht="12.75" customHeight="1">
      <c r="B9" s="71" t="s">
        <v>1</v>
      </c>
      <c r="C9" s="77"/>
      <c r="D9" s="55"/>
      <c r="E9" s="50"/>
      <c r="F9" s="16"/>
      <c r="G9" s="17">
        <f aca="true" t="shared" si="0" ref="G9:G17">C9</f>
        <v>0</v>
      </c>
      <c r="H9" s="59">
        <f>C9</f>
        <v>0</v>
      </c>
      <c r="I9" s="4" t="s">
        <v>9</v>
      </c>
      <c r="L9"/>
      <c r="P9"/>
    </row>
    <row r="10" spans="2:16" ht="12.75" customHeight="1">
      <c r="B10" s="71" t="s">
        <v>2</v>
      </c>
      <c r="C10" s="79"/>
      <c r="D10" s="54"/>
      <c r="E10" s="50"/>
      <c r="F10" s="16"/>
      <c r="G10" s="17">
        <f>C10</f>
        <v>0</v>
      </c>
      <c r="H10" s="61"/>
      <c r="I10" s="4" t="s">
        <v>9</v>
      </c>
      <c r="L10"/>
      <c r="P10"/>
    </row>
    <row r="11" spans="2:16" ht="12.75" customHeight="1">
      <c r="B11" s="71" t="s">
        <v>10</v>
      </c>
      <c r="C11" s="77"/>
      <c r="D11" s="55" t="s">
        <v>14</v>
      </c>
      <c r="E11" s="49">
        <f>C11</f>
        <v>0</v>
      </c>
      <c r="F11" s="19">
        <f>C11</f>
        <v>0</v>
      </c>
      <c r="G11" s="17">
        <f t="shared" si="0"/>
        <v>0</v>
      </c>
      <c r="H11" s="59">
        <f>C11</f>
        <v>0</v>
      </c>
      <c r="I11" s="4" t="s">
        <v>14</v>
      </c>
      <c r="L11"/>
      <c r="P11"/>
    </row>
    <row r="12" spans="2:16" ht="12.75" customHeight="1">
      <c r="B12" s="71" t="s">
        <v>50</v>
      </c>
      <c r="C12" s="77"/>
      <c r="D12" s="55" t="s">
        <v>14</v>
      </c>
      <c r="E12" s="49">
        <f>C12</f>
        <v>0</v>
      </c>
      <c r="F12" s="19">
        <f>C12</f>
        <v>0</v>
      </c>
      <c r="G12" s="17">
        <f t="shared" si="0"/>
        <v>0</v>
      </c>
      <c r="H12" s="59">
        <f>C12</f>
        <v>0</v>
      </c>
      <c r="I12" s="4" t="s">
        <v>14</v>
      </c>
      <c r="L12"/>
      <c r="P12"/>
    </row>
    <row r="13" spans="2:16" ht="12.75" customHeight="1">
      <c r="B13" s="71" t="s">
        <v>41</v>
      </c>
      <c r="C13" s="77"/>
      <c r="D13" s="83"/>
      <c r="E13" s="51">
        <f>C13</f>
        <v>0</v>
      </c>
      <c r="F13" s="16"/>
      <c r="G13" s="18"/>
      <c r="H13" s="61"/>
      <c r="I13" s="5"/>
      <c r="L13"/>
      <c r="P13"/>
    </row>
    <row r="14" spans="2:16" ht="12.75" customHeight="1">
      <c r="B14" s="71" t="s">
        <v>12</v>
      </c>
      <c r="C14" s="77"/>
      <c r="D14" s="83"/>
      <c r="E14" s="51">
        <f>C14</f>
        <v>0</v>
      </c>
      <c r="F14" s="16"/>
      <c r="G14" s="18"/>
      <c r="H14" s="61"/>
      <c r="I14" s="5"/>
      <c r="L14"/>
      <c r="P14"/>
    </row>
    <row r="15" spans="2:16" ht="12.75" customHeight="1">
      <c r="B15" s="71" t="s">
        <v>45</v>
      </c>
      <c r="C15" s="77"/>
      <c r="D15" s="55" t="s">
        <v>14</v>
      </c>
      <c r="E15" s="50"/>
      <c r="F15" s="19">
        <f>C15</f>
        <v>0</v>
      </c>
      <c r="G15" s="18"/>
      <c r="H15" s="61"/>
      <c r="I15" s="5"/>
      <c r="L15"/>
      <c r="P15"/>
    </row>
    <row r="16" spans="2:16" ht="12.75" customHeight="1">
      <c r="B16" s="71" t="s">
        <v>42</v>
      </c>
      <c r="C16" s="79"/>
      <c r="D16" s="84"/>
      <c r="E16" s="50"/>
      <c r="F16" s="16"/>
      <c r="G16" s="20">
        <f t="shared" si="0"/>
        <v>0</v>
      </c>
      <c r="H16" s="61"/>
      <c r="I16" s="5"/>
      <c r="L16"/>
      <c r="P16"/>
    </row>
    <row r="17" spans="2:16" ht="12.75" customHeight="1">
      <c r="B17" s="71" t="s">
        <v>5</v>
      </c>
      <c r="C17" s="79"/>
      <c r="D17" s="84"/>
      <c r="E17" s="50"/>
      <c r="F17" s="16"/>
      <c r="G17" s="20">
        <f t="shared" si="0"/>
        <v>0</v>
      </c>
      <c r="H17" s="61"/>
      <c r="I17" s="5"/>
      <c r="L17"/>
      <c r="P17"/>
    </row>
    <row r="18" spans="2:16" ht="12.75" customHeight="1">
      <c r="B18" s="71" t="s">
        <v>46</v>
      </c>
      <c r="C18" s="79"/>
      <c r="D18" s="84"/>
      <c r="E18" s="50"/>
      <c r="F18" s="16"/>
      <c r="G18" s="18"/>
      <c r="H18" s="59">
        <f>C18</f>
        <v>0</v>
      </c>
      <c r="I18" s="4" t="s">
        <v>9</v>
      </c>
      <c r="L18"/>
      <c r="P18"/>
    </row>
    <row r="19" spans="2:16" ht="12.75" customHeight="1">
      <c r="B19" s="71" t="s">
        <v>48</v>
      </c>
      <c r="C19" s="80"/>
      <c r="D19" s="55" t="s">
        <v>14</v>
      </c>
      <c r="E19" s="49">
        <f>MAX(E13,E14)</f>
        <v>0</v>
      </c>
      <c r="F19" s="16"/>
      <c r="G19" s="18"/>
      <c r="H19" s="61"/>
      <c r="I19" s="5"/>
      <c r="L19"/>
      <c r="P19"/>
    </row>
    <row r="20" spans="2:16" ht="12.75" customHeight="1" thickBot="1">
      <c r="B20" s="71" t="s">
        <v>49</v>
      </c>
      <c r="C20" s="81"/>
      <c r="D20" s="85"/>
      <c r="E20" s="52"/>
      <c r="F20" s="53"/>
      <c r="G20" s="62">
        <f>MAX(G16,G17)</f>
        <v>0</v>
      </c>
      <c r="H20" s="63"/>
      <c r="I20" s="65" t="s">
        <v>9</v>
      </c>
      <c r="L20"/>
      <c r="P20"/>
    </row>
    <row r="21" spans="2:16" ht="17.25" customHeight="1" thickBot="1">
      <c r="B21" s="9" t="s">
        <v>6</v>
      </c>
      <c r="C21" s="68">
        <f>IF((E4+E5+E7+E8-E11-E12-E19)&gt;0,0,(E4+E5+E7+E8-E11-E12-E19))</f>
        <v>0</v>
      </c>
      <c r="D21" s="6"/>
      <c r="E21" s="1"/>
      <c r="G21"/>
      <c r="J21"/>
      <c r="L21"/>
      <c r="M21"/>
      <c r="P21"/>
    </row>
    <row r="22" spans="2:16" ht="17.25" customHeight="1" thickBot="1">
      <c r="B22" s="10" t="s">
        <v>43</v>
      </c>
      <c r="C22" s="43">
        <f>IF((F4+F6+F7-F11-F12-F15)&gt;0,0,(F4+F6+F7-F11-F12-F15))</f>
        <v>0</v>
      </c>
      <c r="D22" s="6"/>
      <c r="E22" s="1"/>
      <c r="J22"/>
      <c r="K22" s="2"/>
      <c r="L22"/>
      <c r="M22"/>
      <c r="P22"/>
    </row>
    <row r="23" spans="2:16" ht="17.25" customHeight="1" thickBot="1">
      <c r="B23" s="11" t="s">
        <v>33</v>
      </c>
      <c r="C23" s="44">
        <f>IF((G7+G9+G10-G11-G12+G20)&lt;0,0,(G7+G9+G10-G11-G12+G20))</f>
        <v>0</v>
      </c>
      <c r="D23" s="6"/>
      <c r="E23" s="1"/>
      <c r="J23"/>
      <c r="K23" s="2"/>
      <c r="L23"/>
      <c r="M23"/>
      <c r="P23"/>
    </row>
    <row r="24" spans="2:16" ht="17.25" customHeight="1" thickBot="1">
      <c r="B24" s="12" t="s">
        <v>34</v>
      </c>
      <c r="C24" s="45">
        <f>IF((H6+H7+H9-H11-H12+H18)&lt;0,0,(H6+H7+H9-H11-H12+H18))</f>
        <v>0</v>
      </c>
      <c r="D24" s="6"/>
      <c r="E24" s="1"/>
      <c r="J24"/>
      <c r="K24" s="2"/>
      <c r="L24"/>
      <c r="M24"/>
      <c r="P24"/>
    </row>
    <row r="25" spans="2:9" ht="17.25" customHeight="1">
      <c r="B25" s="6"/>
      <c r="C25" s="6"/>
      <c r="D25" s="6"/>
      <c r="E25" s="6"/>
      <c r="F25" s="7"/>
      <c r="G25" s="7"/>
      <c r="H25" s="7"/>
      <c r="I25" s="6"/>
    </row>
    <row r="26" spans="2:9" ht="17.25" customHeight="1">
      <c r="B26" s="6"/>
      <c r="C26" s="6"/>
      <c r="D26" s="6"/>
      <c r="E26" s="6"/>
      <c r="F26" s="7"/>
      <c r="G26" s="7"/>
      <c r="H26" s="7"/>
      <c r="I26" s="6"/>
    </row>
    <row r="27" ht="12.75">
      <c r="F27" s="2"/>
    </row>
    <row r="28" ht="12.75">
      <c r="F28" s="2"/>
    </row>
    <row r="29" ht="12.75">
      <c r="F29" s="2"/>
    </row>
    <row r="30" ht="12.75">
      <c r="F30" s="2"/>
    </row>
    <row r="31" ht="12.75"/>
    <row r="32" ht="12.75"/>
    <row r="33" spans="1:11" ht="12.75">
      <c r="A33" s="22"/>
      <c r="B33" s="23"/>
      <c r="C33" s="23"/>
      <c r="D33" s="23"/>
      <c r="E33" s="22"/>
      <c r="F33" s="22"/>
      <c r="G33" s="24"/>
      <c r="H33" s="23"/>
      <c r="I33" s="22"/>
      <c r="J33" s="24"/>
      <c r="K33" s="22"/>
    </row>
    <row r="34" spans="1:11" ht="13.5" thickBot="1">
      <c r="A34" s="22"/>
      <c r="B34" s="23"/>
      <c r="C34" s="23"/>
      <c r="D34" s="23"/>
      <c r="E34" s="22"/>
      <c r="F34" s="22"/>
      <c r="G34" s="24"/>
      <c r="H34" s="23"/>
      <c r="I34" s="22"/>
      <c r="J34" s="24"/>
      <c r="K34" s="22"/>
    </row>
    <row r="35" spans="1:11" ht="13.5" thickTop="1">
      <c r="A35" s="97" t="s">
        <v>15</v>
      </c>
      <c r="B35" s="98"/>
      <c r="C35" s="99"/>
      <c r="D35" s="25"/>
      <c r="E35" s="97" t="s">
        <v>22</v>
      </c>
      <c r="F35" s="103"/>
      <c r="G35" s="103"/>
      <c r="H35" s="103"/>
      <c r="I35" s="103"/>
      <c r="J35" s="103"/>
      <c r="K35" s="104"/>
    </row>
    <row r="36" spans="1:11" ht="12.75" customHeight="1">
      <c r="A36" s="66" t="s">
        <v>9</v>
      </c>
      <c r="B36" s="27" t="s">
        <v>16</v>
      </c>
      <c r="C36" s="28"/>
      <c r="D36" s="27"/>
      <c r="E36" s="66" t="s">
        <v>9</v>
      </c>
      <c r="F36" s="27" t="s">
        <v>16</v>
      </c>
      <c r="G36" s="27"/>
      <c r="H36" s="27"/>
      <c r="I36" s="27"/>
      <c r="J36" s="27"/>
      <c r="K36" s="28"/>
    </row>
    <row r="37" spans="1:11" ht="12.75" customHeight="1">
      <c r="A37" s="29" t="s">
        <v>9</v>
      </c>
      <c r="B37" s="27" t="s">
        <v>18</v>
      </c>
      <c r="C37" s="28"/>
      <c r="D37" s="27"/>
      <c r="E37" s="29" t="s">
        <v>9</v>
      </c>
      <c r="F37" s="27" t="s">
        <v>23</v>
      </c>
      <c r="G37" s="27"/>
      <c r="H37" s="27"/>
      <c r="I37" s="27"/>
      <c r="J37" s="27"/>
      <c r="K37" s="28"/>
    </row>
    <row r="38" spans="1:11" ht="12.75" customHeight="1">
      <c r="A38" s="29" t="s">
        <v>9</v>
      </c>
      <c r="B38" s="27" t="s">
        <v>40</v>
      </c>
      <c r="C38" s="28"/>
      <c r="D38" s="27"/>
      <c r="E38" s="29" t="s">
        <v>9</v>
      </c>
      <c r="F38" s="27" t="s">
        <v>40</v>
      </c>
      <c r="G38" s="27"/>
      <c r="H38" s="27"/>
      <c r="I38" s="27"/>
      <c r="J38" s="27"/>
      <c r="K38" s="28"/>
    </row>
    <row r="39" spans="1:11" ht="12.75" customHeight="1">
      <c r="A39" s="29" t="s">
        <v>17</v>
      </c>
      <c r="B39" s="27" t="s">
        <v>19</v>
      </c>
      <c r="C39" s="28"/>
      <c r="D39" s="27"/>
      <c r="E39" s="29" t="s">
        <v>14</v>
      </c>
      <c r="F39" s="27" t="s">
        <v>21</v>
      </c>
      <c r="G39" s="27"/>
      <c r="H39" s="27"/>
      <c r="I39" s="27"/>
      <c r="J39" s="27"/>
      <c r="K39" s="28"/>
    </row>
    <row r="40" spans="1:11" ht="12.75" customHeight="1">
      <c r="A40" s="30" t="s">
        <v>14</v>
      </c>
      <c r="B40" s="27" t="s">
        <v>21</v>
      </c>
      <c r="C40" s="28"/>
      <c r="D40" s="27"/>
      <c r="E40" s="29" t="s">
        <v>14</v>
      </c>
      <c r="F40" s="27" t="s">
        <v>11</v>
      </c>
      <c r="G40" s="27"/>
      <c r="H40" s="27"/>
      <c r="I40" s="27"/>
      <c r="J40" s="27"/>
      <c r="K40" s="28"/>
    </row>
    <row r="41" spans="1:16" ht="12.75" customHeight="1">
      <c r="A41" s="29" t="s">
        <v>20</v>
      </c>
      <c r="B41" s="27" t="s">
        <v>11</v>
      </c>
      <c r="C41" s="28"/>
      <c r="D41" s="27"/>
      <c r="E41" s="29" t="s">
        <v>14</v>
      </c>
      <c r="F41" s="27" t="s">
        <v>30</v>
      </c>
      <c r="G41" s="27"/>
      <c r="H41" s="27"/>
      <c r="I41" s="27"/>
      <c r="J41" s="27"/>
      <c r="K41" s="28"/>
      <c r="M41"/>
      <c r="P41"/>
    </row>
    <row r="42" spans="1:11" ht="12.75" customHeight="1" thickBot="1">
      <c r="A42" s="29" t="s">
        <v>20</v>
      </c>
      <c r="B42" s="27" t="s">
        <v>28</v>
      </c>
      <c r="C42" s="28"/>
      <c r="D42" s="27"/>
      <c r="E42" s="31" t="s">
        <v>29</v>
      </c>
      <c r="F42" s="32"/>
      <c r="G42" s="32"/>
      <c r="H42" s="32"/>
      <c r="I42" s="32"/>
      <c r="J42" s="32"/>
      <c r="K42" s="33"/>
    </row>
    <row r="43" spans="1:12" ht="12.75" customHeight="1" thickBot="1" thickTop="1">
      <c r="A43" s="100" t="s">
        <v>27</v>
      </c>
      <c r="B43" s="101"/>
      <c r="C43" s="102"/>
      <c r="D43" s="34"/>
      <c r="E43" s="22"/>
      <c r="F43" s="22"/>
      <c r="G43" s="22"/>
      <c r="H43" s="22"/>
      <c r="I43" s="22"/>
      <c r="J43" s="22"/>
      <c r="K43" s="22"/>
      <c r="L43"/>
    </row>
    <row r="44" spans="1:12" ht="13.5" thickTop="1">
      <c r="A44" s="35"/>
      <c r="B44" s="22"/>
      <c r="C44" s="22"/>
      <c r="D44" s="22"/>
      <c r="E44" s="22"/>
      <c r="F44" s="22"/>
      <c r="G44" s="22"/>
      <c r="H44" s="22"/>
      <c r="I44" s="22"/>
      <c r="J44" s="22"/>
      <c r="K44" s="22"/>
      <c r="L44"/>
    </row>
    <row r="45" spans="1:12" ht="12.75">
      <c r="A45" s="35"/>
      <c r="B45" s="22"/>
      <c r="C45" s="22"/>
      <c r="D45" s="22"/>
      <c r="E45" s="22"/>
      <c r="F45" s="22"/>
      <c r="G45" s="22"/>
      <c r="H45" s="22"/>
      <c r="I45" s="22"/>
      <c r="J45" s="22"/>
      <c r="K45" s="22"/>
      <c r="L45"/>
    </row>
    <row r="46" spans="1:12" ht="13.5" thickBot="1">
      <c r="A46" s="35"/>
      <c r="B46" s="22"/>
      <c r="C46" s="22"/>
      <c r="D46" s="22"/>
      <c r="E46" s="22"/>
      <c r="F46" s="22"/>
      <c r="G46" s="22"/>
      <c r="H46" s="22"/>
      <c r="I46" s="22"/>
      <c r="J46" s="22"/>
      <c r="K46" s="22"/>
      <c r="L46"/>
    </row>
    <row r="47" spans="1:11" ht="13.5" thickTop="1">
      <c r="A47" s="105" t="s">
        <v>26</v>
      </c>
      <c r="B47" s="108"/>
      <c r="C47" s="109"/>
      <c r="D47" s="25"/>
      <c r="E47" s="105" t="s">
        <v>51</v>
      </c>
      <c r="F47" s="106"/>
      <c r="G47" s="106"/>
      <c r="H47" s="106"/>
      <c r="I47" s="106"/>
      <c r="J47" s="106"/>
      <c r="K47" s="107"/>
    </row>
    <row r="48" spans="1:11" ht="12.75" customHeight="1">
      <c r="A48" s="26" t="s">
        <v>17</v>
      </c>
      <c r="B48" s="27" t="s">
        <v>40</v>
      </c>
      <c r="C48" s="28"/>
      <c r="D48" s="27"/>
      <c r="E48" s="36" t="s">
        <v>9</v>
      </c>
      <c r="F48" s="27" t="s">
        <v>32</v>
      </c>
      <c r="G48" s="27"/>
      <c r="H48" s="27"/>
      <c r="I48" s="27"/>
      <c r="J48" s="27"/>
      <c r="K48" s="28"/>
    </row>
    <row r="49" spans="1:11" ht="12.75" customHeight="1">
      <c r="A49" s="66" t="s">
        <v>9</v>
      </c>
      <c r="B49" s="27" t="s">
        <v>24</v>
      </c>
      <c r="C49" s="28"/>
      <c r="D49" s="27"/>
      <c r="E49" s="36" t="s">
        <v>9</v>
      </c>
      <c r="F49" s="27" t="s">
        <v>40</v>
      </c>
      <c r="G49" s="27"/>
      <c r="H49" s="27"/>
      <c r="I49" s="27"/>
      <c r="J49" s="27"/>
      <c r="K49" s="28"/>
    </row>
    <row r="50" spans="1:11" ht="12.75" customHeight="1">
      <c r="A50" s="26" t="s">
        <v>17</v>
      </c>
      <c r="B50" s="27" t="s">
        <v>25</v>
      </c>
      <c r="C50" s="28"/>
      <c r="D50" s="27"/>
      <c r="E50" s="67" t="s">
        <v>9</v>
      </c>
      <c r="F50" s="27" t="s">
        <v>24</v>
      </c>
      <c r="G50" s="27"/>
      <c r="H50" s="27"/>
      <c r="I50" s="27"/>
      <c r="J50" s="27"/>
      <c r="K50" s="28"/>
    </row>
    <row r="51" spans="1:11" ht="12.75" customHeight="1">
      <c r="A51" s="26" t="s">
        <v>20</v>
      </c>
      <c r="B51" s="27" t="s">
        <v>21</v>
      </c>
      <c r="C51" s="28"/>
      <c r="D51" s="27"/>
      <c r="E51" s="36" t="s">
        <v>14</v>
      </c>
      <c r="F51" s="27" t="s">
        <v>21</v>
      </c>
      <c r="G51" s="27"/>
      <c r="H51" s="27"/>
      <c r="I51" s="27"/>
      <c r="J51" s="27"/>
      <c r="K51" s="28"/>
    </row>
    <row r="52" spans="1:11" ht="12.75" customHeight="1">
      <c r="A52" s="26" t="s">
        <v>20</v>
      </c>
      <c r="B52" s="27" t="s">
        <v>11</v>
      </c>
      <c r="C52" s="28"/>
      <c r="D52" s="27"/>
      <c r="E52" s="36" t="s">
        <v>14</v>
      </c>
      <c r="F52" s="27" t="s">
        <v>11</v>
      </c>
      <c r="G52" s="27"/>
      <c r="H52" s="27"/>
      <c r="I52" s="27"/>
      <c r="J52" s="27"/>
      <c r="K52" s="28"/>
    </row>
    <row r="53" spans="1:11" ht="12.75" customHeight="1">
      <c r="A53" s="66" t="s">
        <v>9</v>
      </c>
      <c r="B53" s="27" t="s">
        <v>44</v>
      </c>
      <c r="C53" s="28"/>
      <c r="D53" s="27"/>
      <c r="E53" s="36" t="s">
        <v>9</v>
      </c>
      <c r="F53" s="27" t="s">
        <v>31</v>
      </c>
      <c r="G53" s="27"/>
      <c r="H53" s="27"/>
      <c r="I53" s="27"/>
      <c r="J53" s="27"/>
      <c r="K53" s="28"/>
    </row>
    <row r="54" spans="1:11" ht="13.5" thickBot="1">
      <c r="A54" s="90" t="s">
        <v>36</v>
      </c>
      <c r="B54" s="91"/>
      <c r="C54" s="92"/>
      <c r="D54" s="37"/>
      <c r="E54" s="38" t="s">
        <v>37</v>
      </c>
      <c r="F54" s="39"/>
      <c r="G54" s="39"/>
      <c r="H54" s="39"/>
      <c r="I54" s="39"/>
      <c r="J54" s="39"/>
      <c r="K54" s="40"/>
    </row>
    <row r="55" spans="1:12" ht="13.5" thickTop="1">
      <c r="A55" s="35"/>
      <c r="B55" s="22"/>
      <c r="C55" s="22"/>
      <c r="D55" s="22"/>
      <c r="E55" s="22"/>
      <c r="F55" s="22"/>
      <c r="G55" s="22"/>
      <c r="H55" s="22"/>
      <c r="I55" s="22"/>
      <c r="J55" s="22"/>
      <c r="K55" s="22"/>
      <c r="L55"/>
    </row>
    <row r="56" spans="1:12" ht="12.75">
      <c r="A56" s="3"/>
      <c r="B56"/>
      <c r="C56"/>
      <c r="D56"/>
      <c r="G56"/>
      <c r="H56"/>
      <c r="J56"/>
      <c r="L56"/>
    </row>
    <row r="57" spans="1:12" ht="12.75">
      <c r="A57" s="3"/>
      <c r="B57"/>
      <c r="C57"/>
      <c r="D57"/>
      <c r="G57"/>
      <c r="H57"/>
      <c r="J57"/>
      <c r="L57"/>
    </row>
    <row r="58" spans="1:12" ht="16.5" customHeight="1">
      <c r="A58" s="13"/>
      <c r="B58" s="14"/>
      <c r="C58" s="14"/>
      <c r="D58" s="14"/>
      <c r="E58" s="14"/>
      <c r="F58" s="14"/>
      <c r="G58" s="14"/>
      <c r="H58" s="14"/>
      <c r="I58" s="14"/>
      <c r="J58" s="14"/>
      <c r="K58" s="14"/>
      <c r="L58" s="8"/>
    </row>
  </sheetData>
  <sheetProtection password="DB93" sheet="1" objects="1" scenarios="1"/>
  <mergeCells count="9">
    <mergeCell ref="B2:I2"/>
    <mergeCell ref="A54:C54"/>
    <mergeCell ref="E3:F3"/>
    <mergeCell ref="G3:H3"/>
    <mergeCell ref="A35:C35"/>
    <mergeCell ref="A43:C43"/>
    <mergeCell ref="E35:K35"/>
    <mergeCell ref="E47:K47"/>
    <mergeCell ref="A47:C47"/>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rwp0505</dc:creator>
  <cp:keywords/>
  <dc:description/>
  <cp:lastModifiedBy>Terry Oxandale</cp:lastModifiedBy>
  <cp:lastPrinted>2007-05-09T12:44:10Z</cp:lastPrinted>
  <dcterms:created xsi:type="dcterms:W3CDTF">2006-02-09T14:05:07Z</dcterms:created>
  <dcterms:modified xsi:type="dcterms:W3CDTF">2007-05-09T14:22:50Z</dcterms:modified>
  <cp:category/>
  <cp:version/>
  <cp:contentType/>
  <cp:contentStatus/>
</cp:coreProperties>
</file>